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002858\Desktop\"/>
    </mc:Choice>
  </mc:AlternateContent>
  <xr:revisionPtr revIDLastSave="0" documentId="8_{25F62035-C9C4-4FCB-8F68-E742B07643EB}" xr6:coauthVersionLast="36" xr6:coauthVersionMax="36" xr10:uidLastSave="{00000000-0000-0000-0000-000000000000}"/>
  <bookViews>
    <workbookView xWindow="-120" yWindow="-120" windowWidth="29040" windowHeight="15720" xr2:uid="{6A0EF75D-4F81-4432-86DF-1CBBCF3C91A4}"/>
  </bookViews>
  <sheets>
    <sheet name="01.12.2025-31.05.2026" sheetId="4" r:id="rId1"/>
    <sheet name="10.05.2025-30.11.2025" sheetId="1" r:id="rId2"/>
    <sheet name="Lukkedage 2025" sheetId="2" r:id="rId3"/>
    <sheet name="Lukkedage 2026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4" i="3"/>
  <c r="H42" i="2"/>
  <c r="H96" i="2"/>
  <c r="H43" i="2"/>
  <c r="H78" i="2"/>
  <c r="H83" i="2"/>
  <c r="H61" i="2"/>
  <c r="H63" i="2"/>
  <c r="H66" i="2"/>
  <c r="H98" i="2"/>
  <c r="H59" i="2"/>
  <c r="H7" i="2"/>
  <c r="H88" i="2"/>
  <c r="H3" i="2"/>
  <c r="H54" i="2"/>
  <c r="H70" i="2"/>
  <c r="H56" i="2"/>
  <c r="H29" i="2"/>
  <c r="H72" i="2"/>
  <c r="H68" i="2"/>
  <c r="H84" i="2"/>
  <c r="H37" i="2"/>
  <c r="H48" i="2"/>
  <c r="H12" i="2"/>
  <c r="H52" i="2"/>
  <c r="H58" i="2"/>
  <c r="H15" i="2"/>
  <c r="H89" i="2"/>
  <c r="H90" i="2"/>
  <c r="H99" i="2"/>
  <c r="H81" i="2"/>
  <c r="H49" i="2"/>
  <c r="H21" i="2"/>
  <c r="H18" i="2"/>
  <c r="H85" i="2"/>
  <c r="H82" i="2"/>
  <c r="H22" i="2"/>
  <c r="H71" i="2"/>
  <c r="H94" i="2"/>
  <c r="H24" i="2"/>
  <c r="H46" i="2"/>
  <c r="H67" i="2"/>
  <c r="H60" i="2"/>
  <c r="H30" i="2"/>
  <c r="H36" i="2"/>
  <c r="H95" i="2"/>
  <c r="H55" i="2"/>
  <c r="H74" i="2"/>
  <c r="H62" i="2"/>
  <c r="H64" i="2"/>
  <c r="H86" i="2"/>
  <c r="H75" i="2"/>
  <c r="H50" i="2"/>
  <c r="H4" i="2"/>
  <c r="H87" i="2"/>
  <c r="H25" i="2"/>
  <c r="H57" i="2"/>
  <c r="H13" i="2"/>
  <c r="H16" i="2"/>
  <c r="H19" i="2"/>
  <c r="H17" i="2"/>
  <c r="H20" i="2"/>
  <c r="H10" i="2"/>
  <c r="H11" i="2"/>
  <c r="H38" i="2"/>
  <c r="H27" i="2"/>
  <c r="H33" i="2"/>
  <c r="H40" i="2"/>
  <c r="H53" i="2"/>
  <c r="H31" i="2"/>
  <c r="H44" i="2"/>
  <c r="H91" i="2"/>
  <c r="H92" i="2"/>
  <c r="H14" i="2"/>
  <c r="H65" i="2"/>
  <c r="H23" i="2"/>
  <c r="H35" i="2"/>
  <c r="H6" i="2"/>
  <c r="H39" i="2"/>
  <c r="H28" i="2"/>
  <c r="H26" i="2"/>
  <c r="H5" i="2"/>
  <c r="H45" i="2"/>
  <c r="H8" i="2"/>
  <c r="H97" i="2"/>
  <c r="H69" i="2"/>
  <c r="H51" i="2"/>
  <c r="H93" i="2"/>
  <c r="H76" i="2"/>
  <c r="H77" i="2"/>
  <c r="H79" i="2"/>
  <c r="H80" i="2"/>
  <c r="H47" i="2"/>
  <c r="H9" i="2"/>
  <c r="H73" i="2"/>
  <c r="H32" i="2"/>
  <c r="H34" i="2"/>
  <c r="H41" i="2"/>
</calcChain>
</file>

<file path=xl/sharedStrings.xml><?xml version="1.0" encoding="utf-8"?>
<sst xmlns="http://schemas.openxmlformats.org/spreadsheetml/2006/main" count="8749" uniqueCount="1529">
  <si>
    <t>16.07 Konferencer, seminarer og møder (2025)</t>
  </si>
  <si>
    <t>Pris- og sortimentsark</t>
  </si>
  <si>
    <t>Gældende 01.12.2025 - 31.05.2026</t>
  </si>
  <si>
    <t>Beregningsfaktor: 1,00825</t>
  </si>
  <si>
    <t>Alle priser er ekskl. moms</t>
  </si>
  <si>
    <t>Reguleringssats 0,825%</t>
  </si>
  <si>
    <t xml:space="preserve">BEMÆRK: Du skal benytte konferenceapplikationen for at finde det rigtige leverandør (foretage korrekt tildeling). </t>
  </si>
  <si>
    <t>Aktiv/Inaktiv</t>
  </si>
  <si>
    <t>Aftalepart</t>
  </si>
  <si>
    <t>OBS! Må ikke benyttes til bookingforespørgsler</t>
  </si>
  <si>
    <t>Ekstern/Intern</t>
  </si>
  <si>
    <t>Antal</t>
  </si>
  <si>
    <t>Ja/Nej</t>
  </si>
  <si>
    <t>Meter</t>
  </si>
  <si>
    <t>Priser eks. Moms</t>
  </si>
  <si>
    <t>Kontraktnr.</t>
  </si>
  <si>
    <t>Status</t>
  </si>
  <si>
    <t>Status Dato</t>
  </si>
  <si>
    <t>Konferencestedets navn</t>
  </si>
  <si>
    <t>Virksomhedens navn</t>
  </si>
  <si>
    <t>CVR-nr</t>
  </si>
  <si>
    <t>Kædenavn</t>
  </si>
  <si>
    <t>Booking e-mail</t>
  </si>
  <si>
    <t>Booking tlf.</t>
  </si>
  <si>
    <t>Hotel P-nummer</t>
  </si>
  <si>
    <t>Region</t>
  </si>
  <si>
    <t>Hjemmeside</t>
  </si>
  <si>
    <t>Salgsansvarlig navn</t>
  </si>
  <si>
    <t>Salgsansvarlig e-mail</t>
  </si>
  <si>
    <t>Kontraktansvarlig navn</t>
  </si>
  <si>
    <t>Kontraktansvarlig e-mail</t>
  </si>
  <si>
    <t>Adresse</t>
  </si>
  <si>
    <t>Postnr.</t>
  </si>
  <si>
    <t>By</t>
  </si>
  <si>
    <t>Overnatning internt</t>
  </si>
  <si>
    <t>Adresse på overnatningssted</t>
  </si>
  <si>
    <t xml:space="preserve">Samlet antal tilbudte værelser </t>
  </si>
  <si>
    <t>Antal dyrevenlige værelser</t>
  </si>
  <si>
    <t>God Adgang certificeret</t>
  </si>
  <si>
    <t>Kørestolsbrugere</t>
  </si>
  <si>
    <t>Gang-, arm og hånd</t>
  </si>
  <si>
    <t>Blinde og svagsynede</t>
  </si>
  <si>
    <t>Døve og hørehæmmede</t>
  </si>
  <si>
    <t>Astma eller allergi</t>
  </si>
  <si>
    <t>Usynlige handicap</t>
  </si>
  <si>
    <t>Mennesker med læsevanskeligheder</t>
  </si>
  <si>
    <t>Kapacitet i plenum i biografopstilling</t>
  </si>
  <si>
    <t>Kapacitet i plenum i skolebordsopstilling</t>
  </si>
  <si>
    <t>Antal små gruppperum (2-10 personer)</t>
  </si>
  <si>
    <t>Antal store gruppperum (11-25 personer)</t>
  </si>
  <si>
    <t>Økologiskvarer -niveau</t>
  </si>
  <si>
    <t xml:space="preserve">Svanemærket </t>
  </si>
  <si>
    <t>Greenkey</t>
  </si>
  <si>
    <t>Energimærket</t>
  </si>
  <si>
    <t>Antal ladestandere</t>
  </si>
  <si>
    <t>Antal gratis parkeringspladser</t>
  </si>
  <si>
    <t>Hjertestarter</t>
  </si>
  <si>
    <t>Tilkøb af drikkevarer hele døgnet</t>
  </si>
  <si>
    <t>Gåafstand til tog/letbane/metro</t>
  </si>
  <si>
    <t>Nærmeste station</t>
  </si>
  <si>
    <t>Overnatning inkl. Morgenmad</t>
  </si>
  <si>
    <t>Overnatning inkl. Morgenmad
pr. d. 01.12.2025</t>
  </si>
  <si>
    <t>Mødepakke 1 Korttidspakke</t>
  </si>
  <si>
    <t>Mødepakke 1 Korttidspakke
pr. d. 01.12.2025</t>
  </si>
  <si>
    <t>Mødepakke 2 Halvdagspakke</t>
  </si>
  <si>
    <t>Mødepakke 2 Halvdagspakke
pr. d. 01.12.2025</t>
  </si>
  <si>
    <t>Mødepakke 3 Dagspakke</t>
  </si>
  <si>
    <t>Mødepakke 3 Dagspakke
pr. d. 01.12.2025</t>
  </si>
  <si>
    <t>Mødepakke 4 Dagspakke inkl. middag</t>
  </si>
  <si>
    <t>Mødepakke 4 Dagspakke inkl. middag
pr. d. 01.12.2025</t>
  </si>
  <si>
    <t>Mødepakke 5 Døgnpakke</t>
  </si>
  <si>
    <t>Mødepakke 5 Døgnpakke
pr. d. 01.12.2025</t>
  </si>
  <si>
    <t>Mødepakke 6 Halvanden døgnspakke</t>
  </si>
  <si>
    <t>Mødepakke 6 Halvanden døgnspakke
pr. d. 01.12.2025</t>
  </si>
  <si>
    <t>Forlængelse af mødepakke inkl. evt lejede grup-perum pr. time pr. deltager</t>
  </si>
  <si>
    <t>Forlængelse af mødepakke inkl. evt lejede grup-perum pr. time pr. deltager
pr. d. 01.12.2025</t>
  </si>
  <si>
    <t>Leje af lille grupperum  (2-10 pers.) pr. dag</t>
  </si>
  <si>
    <t>Leje af lille grupperum  (2-10 pers.) pr. dag
pr. d. 01.12.2025</t>
  </si>
  <si>
    <t>Leje af stort grupperum (11-25 pers.) pr. dag</t>
  </si>
  <si>
    <t>Leje af stort grupperum (11-25 pers.) pr. dag
pr. d. 01.12.2025</t>
  </si>
  <si>
    <t>Forplejning - Formiddagsforfriskning pr. deltager</t>
  </si>
  <si>
    <t>Forplejning - Formiddagsforfriskning pr. deltager
pr. d. 01.12.2025</t>
  </si>
  <si>
    <t>Forplejning - Frokost pr. deltager</t>
  </si>
  <si>
    <t>Forplejning - Frokost pr. deltager
pr. d. 01.12.2025</t>
  </si>
  <si>
    <t>Forplejning - Eftermiddagsforfriskning pr. deltager</t>
  </si>
  <si>
    <t>Forplejning - Eftermiddagsforfriskning pr. deltager
pr. d. 01.12.2025</t>
  </si>
  <si>
    <t>Forplejning - Middag pr. deltager</t>
  </si>
  <si>
    <t>Forplejning - Middag pr. deltager
pr. d. 01.12.2025</t>
  </si>
  <si>
    <t>Forplejning - Aftenforfriskning pr. deltager</t>
  </si>
  <si>
    <t>Forplejning - Aftenforfriskning pr. deltager
pr. d. 01.12.2025</t>
  </si>
  <si>
    <t>Forplejning - Ekstra ret pr. deltager</t>
  </si>
  <si>
    <t>Forplejning - Ekstra ret pr. deltager
pr. d. 01.12.2025</t>
  </si>
  <si>
    <t>Forplejning - Sodavand pr. stk.</t>
  </si>
  <si>
    <t>Forplejning - Sodavand pr. stk.
pr. d. 01.12.2025</t>
  </si>
  <si>
    <t>Forplejning - vand med brus pr. stk.</t>
  </si>
  <si>
    <t>Forplejning - vand med brus pr. stk.
pr. d. 01.12.2025</t>
  </si>
  <si>
    <t>Forplejning - øl pr. stk.</t>
  </si>
  <si>
    <t>Forplejning - øl pr. stk.
pr. d. 01.12.2025</t>
  </si>
  <si>
    <t>Forplejning - Glas husets vin, rød</t>
  </si>
  <si>
    <t>Forplejning - Glas husets vin, rød
pr. d. 01.12.2025</t>
  </si>
  <si>
    <t>Forplejning - Glas husets vin, hvid</t>
  </si>
  <si>
    <t>Forplejning - Glas husets vin, hvid
pr. d. 01.12.2025</t>
  </si>
  <si>
    <t>Forplejning - Flaske husets vin, rød</t>
  </si>
  <si>
    <t>Forplejning - Flaske husets vin, rød
pr. d. 01.12.2025</t>
  </si>
  <si>
    <t>Forplejning - Flaske husets vin, hvid</t>
  </si>
  <si>
    <t>Forplejning - Flaske husets vin, hvid
pr. d. 01.12.2025</t>
  </si>
  <si>
    <t>Teknisk udstyr - leje af bærbar PC pr. stk. pr. dag</t>
  </si>
  <si>
    <t>Teknisk udstyr - leje af bærbar PC pr. stk. pr. dag
pr. d. 01.12.2025</t>
  </si>
  <si>
    <t>Teknisk udstyr - leje af panel /trådløs mikrofon / headset pr. stk. pr. dag</t>
  </si>
  <si>
    <t>Teknisk udstyr - leje af panel /trådløs mikrofon / headset pr. stk. pr. dag
pr. d. 01.12.2025</t>
  </si>
  <si>
    <t>Teknisk udstyr -leje af teleslynge pr. stk. pr. dag</t>
  </si>
  <si>
    <t xml:space="preserve">Teknisk udstyr -leje af teleslynge pr. stk. pr. dag
pr. d. 01.12.2025 </t>
  </si>
  <si>
    <t>Ekstra bemanding af konference-sekretariat pr. ekstra medarb. pr. time</t>
  </si>
  <si>
    <t>Ekstra bemanding af konference-sekretariat pr. ekstra medarb. pr. time
pr. d. 01.12.2025</t>
  </si>
  <si>
    <t>16070025-001</t>
  </si>
  <si>
    <t>Aktiv</t>
  </si>
  <si>
    <t>10.05.2025</t>
  </si>
  <si>
    <t>Arena Næstved</t>
  </si>
  <si>
    <t>info@arenanaestved.dk</t>
  </si>
  <si>
    <t>55 72 44 15</t>
  </si>
  <si>
    <t>Region Sjælland</t>
  </si>
  <si>
    <t> https://arenanaestved.dk/moeder-konferencer/ski/</t>
  </si>
  <si>
    <t>Gitte Spandet</t>
  </si>
  <si>
    <t>gis@arenanaestved.dk</t>
  </si>
  <si>
    <t>Mette Kaae</t>
  </si>
  <si>
    <t>mk@arenanaestved.dk</t>
  </si>
  <si>
    <t>Ved Stadion 11</t>
  </si>
  <si>
    <t>Næstved</t>
  </si>
  <si>
    <t>Ekstern</t>
  </si>
  <si>
    <t>Hotel Vinhuset, Sct Peders Kirkeplads 4, 4700 Næstved</t>
  </si>
  <si>
    <t>Ja</t>
  </si>
  <si>
    <t>Nej</t>
  </si>
  <si>
    <t>Næstved Station</t>
  </si>
  <si>
    <t>16070025-002</t>
  </si>
  <si>
    <t>Bella Sky Conference &amp; Event</t>
  </si>
  <si>
    <t>Bella Operation A/S</t>
  </si>
  <si>
    <t>conference@bellasky.dk</t>
  </si>
  <si>
    <t>32 47 30 30</t>
  </si>
  <si>
    <t>Region Hovedstaden</t>
  </si>
  <si>
    <t xml:space="preserve">https://www.bellaskyconference.dk/lokaler-faciliteter  </t>
  </si>
  <si>
    <t>Anja Hempel</t>
  </si>
  <si>
    <t>anhe@bellagroup.dk</t>
  </si>
  <si>
    <t>Martha Christensens Vej 10 - Indgang 3</t>
  </si>
  <si>
    <t>København S</t>
  </si>
  <si>
    <t>Internt</t>
  </si>
  <si>
    <t>Martha Christensens Vej 10 - Indgang 3, 2300 København S</t>
  </si>
  <si>
    <t>Bronze</t>
  </si>
  <si>
    <t>Bella Center Station</t>
  </si>
  <si>
    <t>16070025-003</t>
  </si>
  <si>
    <t>Crowne Plaza Copenhagen Towers</t>
  </si>
  <si>
    <t>CP Hotel A/S</t>
  </si>
  <si>
    <t>meetings@cpcopenhagentowers.com</t>
  </si>
  <si>
    <t>88 77 66 99</t>
  </si>
  <si>
    <t>https://www.cpcopenhagen.dk/moeder-events</t>
  </si>
  <si>
    <t>Ørestadsboulevard 118-114</t>
  </si>
  <si>
    <t>Ørestad Station</t>
  </si>
  <si>
    <t>16070025-004</t>
  </si>
  <si>
    <t>Best Western Plus Hotel Eyde</t>
  </si>
  <si>
    <t>Eyde Herning ApS</t>
  </si>
  <si>
    <t>info@eyde.dk</t>
  </si>
  <si>
    <t>97 22 18 00</t>
  </si>
  <si>
    <t>Region Midtjylland</t>
  </si>
  <si>
    <t>www.eyde.dk</t>
  </si>
  <si>
    <t>Marianne Kirk</t>
  </si>
  <si>
    <t>mk@eyde.dk</t>
  </si>
  <si>
    <t>Torvet 1</t>
  </si>
  <si>
    <t>Herning</t>
  </si>
  <si>
    <t>Torvet 1, 7400 Herning</t>
  </si>
  <si>
    <t>Herning Banegaard</t>
  </si>
  <si>
    <t>16070025-005</t>
  </si>
  <si>
    <t>Best Western Plus Hotel Fredericia</t>
  </si>
  <si>
    <t>Hotel Fredericia A/S</t>
  </si>
  <si>
    <t>info@hotel-fredericia.dk</t>
  </si>
  <si>
    <t>45 91 00 00</t>
  </si>
  <si>
    <t>Region Syddanmark</t>
  </si>
  <si>
    <t>https://hotelfredericia.dk/moedelokaler/</t>
  </si>
  <si>
    <t>Mette Spindler Seehausen</t>
  </si>
  <si>
    <t>mette@hotel-fredericia.dk</t>
  </si>
  <si>
    <t>Vestre Ringvej 96</t>
  </si>
  <si>
    <t>Fredericia</t>
  </si>
  <si>
    <t>Vestre Ringvej 96, 7000 Fredericia</t>
  </si>
  <si>
    <t>nej</t>
  </si>
  <si>
    <t>Fredericia Banegård</t>
  </si>
  <si>
    <t>16070025-006</t>
  </si>
  <si>
    <t>Hotel GSH, Green Solution House</t>
  </si>
  <si>
    <t>Bornholm Hotels ApS</t>
  </si>
  <si>
    <t>event@bornholmhotels.dk</t>
  </si>
  <si>
    <t>56 90 44 44</t>
  </si>
  <si>
    <t>https://bornholmhotels.dk/hotel-gsh/mode-konference/</t>
  </si>
  <si>
    <t>Cathrine Ingildsen</t>
  </si>
  <si>
    <t>ci@bornholmhotels.dk</t>
  </si>
  <si>
    <t>Trine Richter</t>
  </si>
  <si>
    <t>tr@bornholmhotels.dk</t>
  </si>
  <si>
    <t>Strandvejen 79</t>
  </si>
  <si>
    <t>Rønne</t>
  </si>
  <si>
    <t>Strandvejen 79, 3700 Rønne</t>
  </si>
  <si>
    <t>Sølv</t>
  </si>
  <si>
    <t>Rønne Havn</t>
  </si>
  <si>
    <t>16070025-007</t>
  </si>
  <si>
    <t>Brogaarden (Pindstrup Fonden)</t>
  </si>
  <si>
    <t>Pindstrup Fonden</t>
  </si>
  <si>
    <t>bro@pindstrupfonden.dk</t>
  </si>
  <si>
    <t>64 40 17 00</t>
  </si>
  <si>
    <t>https://pindstrupfonden.dk/kapacitet-paa-vores-centre/</t>
  </si>
  <si>
    <t>Rikke Birkelund</t>
  </si>
  <si>
    <t>rb@pindstrupfonden.dk</t>
  </si>
  <si>
    <t>Henrik Christensen</t>
  </si>
  <si>
    <t>hc@pindstrupfonden.dk</t>
  </si>
  <si>
    <t>Abelonelundvej 40</t>
  </si>
  <si>
    <t>Middelfart</t>
  </si>
  <si>
    <t>Abelonelundvej 40, 5500 Middelfart</t>
  </si>
  <si>
    <t>Middelfart Station</t>
  </si>
  <si>
    <t>16070025-008</t>
  </si>
  <si>
    <t>Charlottehaven</t>
  </si>
  <si>
    <t>Charlottehaven A/S</t>
  </si>
  <si>
    <t>booking@charlottehaven.com</t>
  </si>
  <si>
    <t>35 27 15 11</t>
  </si>
  <si>
    <t>https://www.charlottehaven.com/dk/da/konferencer-moeder/lokaler/</t>
  </si>
  <si>
    <t>Viga Lipeiko</t>
  </si>
  <si>
    <t>Maria Schultz</t>
  </si>
  <si>
    <t>ms@charlottehaven.com</t>
  </si>
  <si>
    <t>Hjørringgade 12 C</t>
  </si>
  <si>
    <t>København Ø</t>
  </si>
  <si>
    <t>Hjørringgade 12 C, 2100 København Ø</t>
  </si>
  <si>
    <t>Nordhavn Station</t>
  </si>
  <si>
    <t>16070025-009</t>
  </si>
  <si>
    <t>Color Hotel Skagen</t>
  </si>
  <si>
    <t>Color Hotel Skagen A/S</t>
  </si>
  <si>
    <t>konference@skagenhotel.dk</t>
  </si>
  <si>
    <t>98 44 22 33</t>
  </si>
  <si>
    <t>Region Nordjylland</t>
  </si>
  <si>
    <t>https://www.skagenhotel.dk/mode-konference-og-events/modefaciliteter</t>
  </si>
  <si>
    <t>Gitte Bak</t>
  </si>
  <si>
    <t>gitte.bak@skagenhotel.dk</t>
  </si>
  <si>
    <t>Gl. Landevej 39</t>
  </si>
  <si>
    <t>Skagen</t>
  </si>
  <si>
    <t>Gl. Landevej 39, 9990 Skagen</t>
  </si>
  <si>
    <t>Frederikshavnsvej Station</t>
  </si>
  <si>
    <t>16070025-010</t>
  </si>
  <si>
    <t>Comwell Borupgaard</t>
  </si>
  <si>
    <t>Comwell A/S</t>
  </si>
  <si>
    <t>konference@comwell.com</t>
  </si>
  <si>
    <t xml:space="preserve">70 27 42 74 </t>
  </si>
  <si>
    <t>https://comwell.com/hoteller/comwell-hotel-borupgaard/moede-og-konference/moedelokaleoversigt-comwell-borupgaard</t>
  </si>
  <si>
    <t>Katrine Hermansen</t>
  </si>
  <si>
    <t>kahe@comwell.com</t>
  </si>
  <si>
    <t>Nørrevej 80</t>
  </si>
  <si>
    <t>Snekkersten</t>
  </si>
  <si>
    <t>Nørrevej 80, 3070 Snekkersten</t>
  </si>
  <si>
    <t>Snekkersten Station</t>
  </si>
  <si>
    <t>16070025-011</t>
  </si>
  <si>
    <t>Comwell Bygholm Park</t>
  </si>
  <si>
    <t>https://comwell.com/hoteller/comwell-hotel-bygholm-park/mode-og-konference/moedelokaleoversigt-comwell-bygholm-park</t>
  </si>
  <si>
    <t>Schüttesvej 6</t>
  </si>
  <si>
    <t>Horsens</t>
  </si>
  <si>
    <t>Schüttesvej 6, 8700 Horsens</t>
  </si>
  <si>
    <t>Horsens Station</t>
  </si>
  <si>
    <t>-</t>
  </si>
  <si>
    <t>16070025-012</t>
  </si>
  <si>
    <t>Comwell H. C. Andersen Odense &amp; Odeon</t>
  </si>
  <si>
    <t>https://comwell.com/hoteller/comwell-hotel-hc-andersen-odense/moede-og-konference/moedelokaleoversigt-comwell-h-c-andersen-odense</t>
  </si>
  <si>
    <t>Claus Bergs Gade 7</t>
  </si>
  <si>
    <t>Odense C</t>
  </si>
  <si>
    <t>Claus Bergs Gade 7, 5000 Odense C</t>
  </si>
  <si>
    <t>Odeon (Odense Letbane)</t>
  </si>
  <si>
    <t>16070025-013</t>
  </si>
  <si>
    <t>Comwell Holte</t>
  </si>
  <si>
    <t>https://comwell.com/hoteller/comwell-hotel-holte/moede-og-konference/moedelokaleoversigt-comwell-holte</t>
  </si>
  <si>
    <t>Kongevejen 495 A</t>
  </si>
  <si>
    <t>Holte</t>
  </si>
  <si>
    <t>Kongevejen 495 A, 2840 Holte</t>
  </si>
  <si>
    <t>Holte Station</t>
  </si>
  <si>
    <t>16070025-014</t>
  </si>
  <si>
    <t>Comwell Hvide Hus Aalborg</t>
  </si>
  <si>
    <t>https://comwell.com/hoteller/comwell-hotel-aalborg/moede-and-konference/moedelokaleoversigt-comwell-hvide-hus-aalborg</t>
  </si>
  <si>
    <t>Vesterbro 2</t>
  </si>
  <si>
    <t>Aalborg</t>
  </si>
  <si>
    <t>Vesterbro 2, 9000 Aalborg</t>
  </si>
  <si>
    <t>Aalborg Station</t>
  </si>
  <si>
    <t>16070025-015</t>
  </si>
  <si>
    <t>Comwell Klarskovgaard</t>
  </si>
  <si>
    <t>https://comwell.com/hoteller/comwell-hotel-klarskovgaard/moede-og-konference/moedelokaleoversigt-comwell-klarskovgaard</t>
  </si>
  <si>
    <t>Korsør Lystskov 30</t>
  </si>
  <si>
    <t>Korsør</t>
  </si>
  <si>
    <t>Korsør Lystskov 30, 4220 Korsør</t>
  </si>
  <si>
    <t>Korsør Station</t>
  </si>
  <si>
    <t>16070025-016</t>
  </si>
  <si>
    <t>Comwell Kolding</t>
  </si>
  <si>
    <t>https://comwell.com/hoteller/comwell-hotel-kolding/moede-og-konference/moedelokaleoversigt-comwell-kolding</t>
  </si>
  <si>
    <t>Skovbrynet 1</t>
  </si>
  <si>
    <t>Kolding</t>
  </si>
  <si>
    <t>Skovbrynet 1, 6000 Kolding</t>
  </si>
  <si>
    <t>Kolding Station</t>
  </si>
  <si>
    <t>16070025-017</t>
  </si>
  <si>
    <t>Comwell Køge Strand</t>
  </si>
  <si>
    <t>https://comwell.com/hoteller/comwell-hotel-koege-strand/moede-og-konference/moedelokaleoversigt-comwell-koege-strand</t>
  </si>
  <si>
    <t>Strandvejen 111</t>
  </si>
  <si>
    <t>Køge</t>
  </si>
  <si>
    <t>Strandvejen 111, 4600 Køge</t>
  </si>
  <si>
    <t>Køge Station</t>
  </si>
  <si>
    <t>16070025-018</t>
  </si>
  <si>
    <t>Comwell Middelfart</t>
  </si>
  <si>
    <t>https://comwell.com/hoteller/comwell-hotel-middelfart/moede-og-konference/moedelokaleoversigt-comwell-middelfart</t>
  </si>
  <si>
    <t>Karensmindevej 3</t>
  </si>
  <si>
    <t>Karensmindevej 3, 5500 Middelfart</t>
  </si>
  <si>
    <t>16070025-019</t>
  </si>
  <si>
    <t>Comwell Rebild Bakker</t>
  </si>
  <si>
    <t>https://comwell.com/hoteller/comwell-hotel-rebild-bakker/moede-og-konference/moedelokaleoversigt-comwell-rebild-bakker</t>
  </si>
  <si>
    <t>Rebildvej 36</t>
  </si>
  <si>
    <t>Skørping</t>
  </si>
  <si>
    <t>Rebildvej 36, 9520 Skørping</t>
  </si>
  <si>
    <t>Skørping Station</t>
  </si>
  <si>
    <t>16070025-020</t>
  </si>
  <si>
    <t>Comwell Roskilde</t>
  </si>
  <si>
    <t>https://comwell.com/hoteller/comwell-hotel-roskilde/moede-og-konference/moedelokaleoversigt-comwell-roskilde</t>
  </si>
  <si>
    <t>Vestre Kirkevej 12</t>
  </si>
  <si>
    <t>Roskilde</t>
  </si>
  <si>
    <t>Vestre Kirkevej 12, 4000 Roskilde</t>
  </si>
  <si>
    <t>Roskilde Station</t>
  </si>
  <si>
    <t>16070025-021</t>
  </si>
  <si>
    <t>Dronninglund Hotel</t>
  </si>
  <si>
    <t>Danske Hoteller A/S</t>
  </si>
  <si>
    <t>info@dronninglundhotel.dk</t>
  </si>
  <si>
    <t>98 84 15 33</t>
  </si>
  <si>
    <t>https://www.dronninglundhotel.dk/erhverv/konference/</t>
  </si>
  <si>
    <t>Annette Vestergaard</t>
  </si>
  <si>
    <t>ave@danske-hoteller.dk</t>
  </si>
  <si>
    <t>Slotsgade 78</t>
  </si>
  <si>
    <t>Dronninglund</t>
  </si>
  <si>
    <t>Slotsgade 78, 9330 Dronninglund</t>
  </si>
  <si>
    <t>Tilsvarende</t>
  </si>
  <si>
    <t>16070025-022</t>
  </si>
  <si>
    <t>Golf Hotel Viborg</t>
  </si>
  <si>
    <t>reception@golfhotelviborg.dk</t>
  </si>
  <si>
    <t>86 61 02 22</t>
  </si>
  <si>
    <t>https://www.golfhotelviborg.dk/konference/konferencefaciliteter/</t>
  </si>
  <si>
    <t>Hans Tausens Alle 2</t>
  </si>
  <si>
    <t>Viborg</t>
  </si>
  <si>
    <t>Hans Tausens Alle 2, 8800 Viborg</t>
  </si>
  <si>
    <t>Viborg Station</t>
  </si>
  <si>
    <t>16070025-023</t>
  </si>
  <si>
    <t>Hotel Bymose Hegn</t>
  </si>
  <si>
    <t>info@hotelbymosehegn.dk</t>
  </si>
  <si>
    <t>48 79 84 00</t>
  </si>
  <si>
    <t>https://www.hotelbymosehegn.dk/kurser-og-konferencer/moedelokaler/</t>
  </si>
  <si>
    <t>Bymosegårdsvej 11</t>
  </si>
  <si>
    <t>Helsinge</t>
  </si>
  <si>
    <t>Bymosegårdsvej 11, 3200 Helsinge</t>
  </si>
  <si>
    <t>Helsinge Station</t>
  </si>
  <si>
    <t>16070025-024</t>
  </si>
  <si>
    <t>Hotel Juelsminde Strand</t>
  </si>
  <si>
    <t>info@jmstrand.dk</t>
  </si>
  <si>
    <t>75 69 00 33</t>
  </si>
  <si>
    <t>https://www.jmstrand.dk/erhverv/konference/lokaleoversigt/</t>
  </si>
  <si>
    <t>Vejlevej 3</t>
  </si>
  <si>
    <t>Juelsminde</t>
  </si>
  <si>
    <t>Vejlevej 3, 7130 Juelsminde</t>
  </si>
  <si>
    <t>16070025-025</t>
  </si>
  <si>
    <t>Hotel Kryb i Ly Kro</t>
  </si>
  <si>
    <t>krybily@krybily.dk</t>
  </si>
  <si>
    <t>75 56 25 55</t>
  </si>
  <si>
    <t>https://www.krybily.dk/moeder/lokaleoversigt/</t>
  </si>
  <si>
    <t>Kolding Landevej 160, Taulov</t>
  </si>
  <si>
    <t>Kolding Landevej 160, Taulov, 7000 Fredericia</t>
  </si>
  <si>
    <t>Taulov Station</t>
  </si>
  <si>
    <t>16070025-026</t>
  </si>
  <si>
    <t>Hotel Limfjorden</t>
  </si>
  <si>
    <t>info@hotellimfjorden.dk</t>
  </si>
  <si>
    <t>97 92 40 11</t>
  </si>
  <si>
    <t>https://www.hotellimfjorden.dk/erhverv/konference/</t>
  </si>
  <si>
    <t>Simons Bakke 39</t>
  </si>
  <si>
    <t>Thisted</t>
  </si>
  <si>
    <t>Simons Bakke 39, 7700 Thisted</t>
  </si>
  <si>
    <t>Thisted Station</t>
  </si>
  <si>
    <t>16070025-027</t>
  </si>
  <si>
    <t>Hotel Marina</t>
  </si>
  <si>
    <t>info@hotel-marina.dk</t>
  </si>
  <si>
    <t>86 32 25 00</t>
  </si>
  <si>
    <t>https://www.hotel-marina.dk/erhverv/konference/lokaleoversigt/</t>
  </si>
  <si>
    <t>Kystvej 32</t>
  </si>
  <si>
    <t>Grenå</t>
  </si>
  <si>
    <t>Kystvej 32, 8500 Grenå</t>
  </si>
  <si>
    <t>Grenå Station</t>
  </si>
  <si>
    <t>16070025-028</t>
  </si>
  <si>
    <t>Hotel Medi</t>
  </si>
  <si>
    <t>info@hotel-medi.dk</t>
  </si>
  <si>
    <t>97 15 19 44</t>
  </si>
  <si>
    <t>https://www.hotel-medi.dk/erhverv/konference/lokaleoversigt/</t>
  </si>
  <si>
    <t>Rådhusstrædet 8</t>
  </si>
  <si>
    <t>Ikast</t>
  </si>
  <si>
    <t>Rådhusstrædet 8, 7430 Ikast</t>
  </si>
  <si>
    <t>Ikast Station</t>
  </si>
  <si>
    <t>16070025-029</t>
  </si>
  <si>
    <t>Hotel Norden</t>
  </si>
  <si>
    <t>info@hotelnorden.dk</t>
  </si>
  <si>
    <t>74 52 40 30</t>
  </si>
  <si>
    <t>https://www.hotelnorden.dk/erhverv/konference/lokaleoversigt/</t>
  </si>
  <si>
    <t>Storegade 55</t>
  </si>
  <si>
    <t>Haderslev</t>
  </si>
  <si>
    <t>Storegade 55, 6100 Haderslev</t>
  </si>
  <si>
    <t>Vojens Banegaard</t>
  </si>
  <si>
    <t>16070025-030</t>
  </si>
  <si>
    <t>Hotel Nørherredhus</t>
  </si>
  <si>
    <t>nhhus@nhhus.dk</t>
  </si>
  <si>
    <t>74 45 01 11</t>
  </si>
  <si>
    <t>https://www.nhhus.dk/erhverv/konference/</t>
  </si>
  <si>
    <t>Mads Clausens Vej 101</t>
  </si>
  <si>
    <t>Nordborg</t>
  </si>
  <si>
    <t>Mads Clausens Vej 101, 6430 Nordborg</t>
  </si>
  <si>
    <t>Sønderborg Station</t>
  </si>
  <si>
    <t>16070025-031</t>
  </si>
  <si>
    <t>Hotel Pejsegården</t>
  </si>
  <si>
    <t>info@hotelpejsegaarden.dk</t>
  </si>
  <si>
    <t>75 75 17 66</t>
  </si>
  <si>
    <t>https://www.hotelpejsegaarden.dk/moeder/lokaleoversigt/</t>
  </si>
  <si>
    <t>Søndergade 112</t>
  </si>
  <si>
    <t>Brædstrup</t>
  </si>
  <si>
    <t>Søndergade 112, 8740 Brædstrup</t>
  </si>
  <si>
    <t>16070025-032</t>
  </si>
  <si>
    <t>Hotel Søparken</t>
  </si>
  <si>
    <t>info@soparken.dk</t>
  </si>
  <si>
    <t>98 24 45 77</t>
  </si>
  <si>
    <t>https://www.soparken.dk/erhverv/konference/</t>
  </si>
  <si>
    <t>Søparken 1</t>
  </si>
  <si>
    <t>Aabybro</t>
  </si>
  <si>
    <t>Søparken 1, 9440 Aabybro</t>
  </si>
  <si>
    <t>Aalborg Lufthavn Station</t>
  </si>
  <si>
    <t>16070025-033</t>
  </si>
  <si>
    <t>Hotel Vinhuset</t>
  </si>
  <si>
    <t>vinhuset@danske-hoteller.dk</t>
  </si>
  <si>
    <t>55 72 08 07</t>
  </si>
  <si>
    <t>https://www.hotelvinhuset.dk/erhverv/konference/lokaleoversigt/</t>
  </si>
  <si>
    <t>Sct. Peders Kirkeplads 4</t>
  </si>
  <si>
    <t>Sct. Peders Kirkeplads 4, 4700 Næstved</t>
  </si>
  <si>
    <t>16070025-034</t>
  </si>
  <si>
    <t>Østergaards Hotel</t>
  </si>
  <si>
    <t>info@oestergaardshotel.dk</t>
  </si>
  <si>
    <t>97 15 45 55</t>
  </si>
  <si>
    <t>https://www.oestergaardshotel.dk/erhverv/konference/lokaleoversigt/</t>
  </si>
  <si>
    <t>Silkeborgvej 94</t>
  </si>
  <si>
    <t>Silkeborgvej 94, 7400 Herning</t>
  </si>
  <si>
    <t>Herning Station</t>
  </si>
  <si>
    <t>16070025-035</t>
  </si>
  <si>
    <t>Dalby Hotel &amp; Restaurant Bregnen</t>
  </si>
  <si>
    <t>Delores ApS</t>
  </si>
  <si>
    <t>hotel@dalbyhotel.dk</t>
  </si>
  <si>
    <t>56 39 81 06</t>
  </si>
  <si>
    <t>www.dalbyhotel.dk</t>
  </si>
  <si>
    <t>Pia Malene Møller</t>
  </si>
  <si>
    <t>pia@dalbyhotel.dk</t>
  </si>
  <si>
    <t>Martin Perch Møller</t>
  </si>
  <si>
    <t>martin@dalbyhotel.dk</t>
  </si>
  <si>
    <t>Vordingborgvej 425</t>
  </si>
  <si>
    <t>Haslev</t>
  </si>
  <si>
    <t>Vordingborgvej 425, 4690 Haslev</t>
  </si>
  <si>
    <t>Haslev Station</t>
  </si>
  <si>
    <t>16070025-036</t>
  </si>
  <si>
    <t>DGI Huset Aarhus</t>
  </si>
  <si>
    <t>info@dgi-huset.dk</t>
  </si>
  <si>
    <t>86 18 00 88</t>
  </si>
  <si>
    <t>https://www.dgi-huset.dk/business/se-vores-lokaler/</t>
  </si>
  <si>
    <t>Tine Warming</t>
  </si>
  <si>
    <t>tw@dgi-huset.dk</t>
  </si>
  <si>
    <t>Værmestergade 17</t>
  </si>
  <si>
    <t>Aarhus C</t>
  </si>
  <si>
    <t>Hotel Wake Up Aarhus, M.P. Bruunsgade 27, 8000 Aarhus C</t>
  </si>
  <si>
    <t>Aarhus H, Banegårdspladsen</t>
  </si>
  <si>
    <t>16070025-037</t>
  </si>
  <si>
    <t>Dragsholm Slot</t>
  </si>
  <si>
    <t>Dragsholm Slot P/S</t>
  </si>
  <si>
    <t>booking@dragsholm-slot.dk</t>
  </si>
  <si>
    <t>59 65 33 00</t>
  </si>
  <si>
    <t>https://www.dragsholm-slot.dk/kapacitetsopsaetning</t>
  </si>
  <si>
    <t>Leah Mortensen</t>
  </si>
  <si>
    <t>Thomas Kjelfred</t>
  </si>
  <si>
    <t>tk@dragsholm-slot.dk</t>
  </si>
  <si>
    <t>Dragsholm Alle 2A</t>
  </si>
  <si>
    <t>Hørve</t>
  </si>
  <si>
    <t>Dragsholm Alle 2A, 4534 Hørve</t>
  </si>
  <si>
    <t>Hørve Station</t>
  </si>
  <si>
    <t>16070025-038</t>
  </si>
  <si>
    <t>Vejlsøhus Hotel &amp; Konferencecenter</t>
  </si>
  <si>
    <t>Ferskvandscentret Selvejende Institution</t>
  </si>
  <si>
    <t>konference@vejlsoehus.dk</t>
  </si>
  <si>
    <t>89 21 21 22</t>
  </si>
  <si>
    <t>https://vejlsoehus.dk/moede-konference/</t>
  </si>
  <si>
    <t>Jane Williams</t>
  </si>
  <si>
    <t>jane@glskov.dk</t>
  </si>
  <si>
    <t>Regitze Vestergaard Jacobsen</t>
  </si>
  <si>
    <t>rv@fvc.dk</t>
  </si>
  <si>
    <t>Vejlsøvej 51</t>
  </si>
  <si>
    <t>Silkeborg</t>
  </si>
  <si>
    <t>Vejlsøvej 51, 8600 Silkeborg</t>
  </si>
  <si>
    <t>Silkeborg Station</t>
  </si>
  <si>
    <t>16070025-039</t>
  </si>
  <si>
    <t>Emmaus</t>
  </si>
  <si>
    <t>Emmaus Fonden</t>
  </si>
  <si>
    <t>info@emmaus.dk</t>
  </si>
  <si>
    <t>54 43 54 33</t>
  </si>
  <si>
    <t>https://emmaus.dk/konference/</t>
  </si>
  <si>
    <t>Arne Andreasen</t>
  </si>
  <si>
    <t>Roberrt Hinnerskov</t>
  </si>
  <si>
    <t>emmaus_rh@outlook.dk</t>
  </si>
  <si>
    <t>Højskolevej 9</t>
  </si>
  <si>
    <t>Højskolevej 9, 4690 Haslev</t>
  </si>
  <si>
    <t>16070025-040</t>
  </si>
  <si>
    <t>Fjelsted Skov Hotel &amp; Konference</t>
  </si>
  <si>
    <t>Fjelsted Skov Hotel &amp; Konference I/S</t>
  </si>
  <si>
    <t>info@fjelstedskov.dk</t>
  </si>
  <si>
    <t>64 88 16 60</t>
  </si>
  <si>
    <t>https://fjelstedskov.dk/konference/konference-og-moedelokaler/</t>
  </si>
  <si>
    <t>Rikke Sørensen</t>
  </si>
  <si>
    <t>rikke@fjelstedskov.dk</t>
  </si>
  <si>
    <t>Store Landevej 92</t>
  </si>
  <si>
    <t>Ejby</t>
  </si>
  <si>
    <t>Store Landevej 92, 5592 Ejby</t>
  </si>
  <si>
    <t>Ejby Station</t>
  </si>
  <si>
    <t>16070025-041</t>
  </si>
  <si>
    <t>Fonden Sankt Helene Centeret Tisvildeleje</t>
  </si>
  <si>
    <t>booking@helene.dk</t>
  </si>
  <si>
    <t>48 70 98 50</t>
  </si>
  <si>
    <t>www.helene.dk</t>
  </si>
  <si>
    <t>Louise Dønning</t>
  </si>
  <si>
    <t>louise@helene.dk</t>
  </si>
  <si>
    <t>Martin Jespersen</t>
  </si>
  <si>
    <t>martin@helene.dk</t>
  </si>
  <si>
    <t>Bygmarken 30</t>
  </si>
  <si>
    <t>Tisvildeleje</t>
  </si>
  <si>
    <t>Bygmarken 30, 3220 Tisvildeleje</t>
  </si>
  <si>
    <t>Godhavn Station</t>
  </si>
  <si>
    <t>16070025-042</t>
  </si>
  <si>
    <t>CPH Conference</t>
  </si>
  <si>
    <t>Foreningen DGI Byen</t>
  </si>
  <si>
    <t>salg-booking@dgibyen.dk</t>
  </si>
  <si>
    <t>33 29 80 60</t>
  </si>
  <si>
    <t>https://www.dgibyen.dk/da/moder-konferencer/faciliteter-udstyr/lokaleoversigt/</t>
  </si>
  <si>
    <t>Vessy Sharankova</t>
  </si>
  <si>
    <t>ves@dgibyen.dk</t>
  </si>
  <si>
    <t>Hancy Anna Djurhus</t>
  </si>
  <si>
    <t>had@dgibyen.dk</t>
  </si>
  <si>
    <t>Tietgensgade 65</t>
  </si>
  <si>
    <t>København V</t>
  </si>
  <si>
    <t>Tietgensgade 65, 1704 København V</t>
  </si>
  <si>
    <t>Københavns Hovedbanegård</t>
  </si>
  <si>
    <t>16070025-043</t>
  </si>
  <si>
    <t>Frederik VI's Hotel</t>
  </si>
  <si>
    <t>Frederik VI's Hotel ApS</t>
  </si>
  <si>
    <t>reception@f6h.dk</t>
  </si>
  <si>
    <t>65 94 13 13</t>
  </si>
  <si>
    <t>https://frederik6hotel.dk/</t>
  </si>
  <si>
    <t>Karina Petersen</t>
  </si>
  <si>
    <t>kape@f6h.dk</t>
  </si>
  <si>
    <t>Thomas Danielsen</t>
  </si>
  <si>
    <t>td@f6h.dk</t>
  </si>
  <si>
    <t>Rugårdsvej 590</t>
  </si>
  <si>
    <t>Odense NV</t>
  </si>
  <si>
    <t>Rugårdsvej 590, 5210 Odense NV</t>
  </si>
  <si>
    <t>Tarup Center (Letbane)</t>
  </si>
  <si>
    <t>16070025-045</t>
  </si>
  <si>
    <t>KUMUS</t>
  </si>
  <si>
    <t>Fuglsang Kunstmuseum</t>
  </si>
  <si>
    <t>post@fuglsangkunstmuseum.dk</t>
  </si>
  <si>
    <t>54 78 14 14</t>
  </si>
  <si>
    <t>https://fuglsangkunstmuseum.dk/kumus/</t>
  </si>
  <si>
    <t>Thomas Kim Rasmussen</t>
  </si>
  <si>
    <t>tkr@fuglsangkunstmuseum.dk</t>
  </si>
  <si>
    <t>Nystedvej 73C</t>
  </si>
  <si>
    <t>Toreby L</t>
  </si>
  <si>
    <t>Fuglsang Herregaard, Nystedvej 73, 4891 Toreby L</t>
  </si>
  <si>
    <t>Nykøbing F. Station</t>
  </si>
  <si>
    <t>16070025-046</t>
  </si>
  <si>
    <t>Best Western Plus Park Globetrotter Copenhagen Airport</t>
  </si>
  <si>
    <t>Globetrotter Hotel ApS</t>
  </si>
  <si>
    <t>meeting.copenhagen@parkcity.dk</t>
  </si>
  <si>
    <t>32 87 02 02</t>
  </si>
  <si>
    <t>https://www.bestwestern.dk/hoteller/best-western-plus-park-globetrotter-airport-96103</t>
  </si>
  <si>
    <t>Veronika Højer</t>
  </si>
  <si>
    <t>Ghazal Jafari</t>
  </si>
  <si>
    <t>ghazal.jafari@ligula.dk</t>
  </si>
  <si>
    <t>Engvej 171</t>
  </si>
  <si>
    <t>Engvej 171, 2300 København S</t>
  </si>
  <si>
    <t>Femøren st (Metro)</t>
  </si>
  <si>
    <t>16070025-047</t>
  </si>
  <si>
    <t>Glostrup Park Hotel A/S</t>
  </si>
  <si>
    <t>konf@parkhotel.dk</t>
  </si>
  <si>
    <t>43 96 00 38 #2</t>
  </si>
  <si>
    <t>https://www.parkhotel.dk/konference/moedelokaler/</t>
  </si>
  <si>
    <t>Ulla Bastholm</t>
  </si>
  <si>
    <t>ub@parkhotel.dk</t>
  </si>
  <si>
    <t>Hovedvejen 41</t>
  </si>
  <si>
    <t>Glostrup</t>
  </si>
  <si>
    <t>Hovedvejen 41, 2600 Glostrup</t>
  </si>
  <si>
    <t>Glostrup Station</t>
  </si>
  <si>
    <t>16070025-048</t>
  </si>
  <si>
    <t>Gram Slot</t>
  </si>
  <si>
    <t>Gram og Nybøl Godser A/S</t>
  </si>
  <si>
    <t>booking@gramslot.dk</t>
  </si>
  <si>
    <t>74 82 00 40</t>
  </si>
  <si>
    <t>https://gramslot.dk/plan-oversigt/</t>
  </si>
  <si>
    <t>Alex Jensen</t>
  </si>
  <si>
    <t>aje@gramslot.dk</t>
  </si>
  <si>
    <t>Wendy Holm</t>
  </si>
  <si>
    <t>wendy@gramslot.dk</t>
  </si>
  <si>
    <t>Slotsvej 56</t>
  </si>
  <si>
    <t>Gram</t>
  </si>
  <si>
    <t>Slotsvej 56, 6510 Gram</t>
  </si>
  <si>
    <t>Vojens Station</t>
  </si>
  <si>
    <t>16070025-050</t>
  </si>
  <si>
    <t xml:space="preserve">Hotel GUESTapart </t>
  </si>
  <si>
    <t>Guest Apart Aarhus ApS</t>
  </si>
  <si>
    <t>conference@guestapart.dconference@guestapart.dk</t>
  </si>
  <si>
    <t>86 18 00 00</t>
  </si>
  <si>
    <t>https://www.guestapart.dk/konference</t>
  </si>
  <si>
    <t>Amanda Lundkvist</t>
  </si>
  <si>
    <t>conference@guestapart.dk</t>
  </si>
  <si>
    <t>Mark Nykjær-Fisher</t>
  </si>
  <si>
    <t>mf@guestapart.dk</t>
  </si>
  <si>
    <t>Tueager 5A</t>
  </si>
  <si>
    <t>Aarhus N</t>
  </si>
  <si>
    <t>Tueager 5A, 8200 Aarhus N</t>
  </si>
  <si>
    <t>Aarhus Universitetshospital</t>
  </si>
  <si>
    <t>16070025-051</t>
  </si>
  <si>
    <t>HimmerLand A/S</t>
  </si>
  <si>
    <t>salg@himmerland.eu</t>
  </si>
  <si>
    <t>96 49 61 00</t>
  </si>
  <si>
    <t>https://himmerlandresort.dk/business/moedelokaler</t>
  </si>
  <si>
    <t>Helle Thomasberg</t>
  </si>
  <si>
    <t>ht@himmerland.eu</t>
  </si>
  <si>
    <t>Christine Nyrsted Løth Zeuthen</t>
  </si>
  <si>
    <t>cze@himmerland.eu</t>
  </si>
  <si>
    <t>Lars Larsenvej 1</t>
  </si>
  <si>
    <t>Farsø</t>
  </si>
  <si>
    <t>Lars Larsenvej 1, 9640 Farsø</t>
  </si>
  <si>
    <t>Arden Station</t>
  </si>
  <si>
    <t>16070025-052</t>
  </si>
  <si>
    <t>Horisont</t>
  </si>
  <si>
    <t>LANDBRUG &amp; FØDEVARER F.M.B.A</t>
  </si>
  <si>
    <t>konference@horisont-aarhus.dk</t>
  </si>
  <si>
    <t>70 20 88 10</t>
  </si>
  <si>
    <t>https://horisont-aarhus.dk/da/</t>
  </si>
  <si>
    <t>Githa Damgaard Hansen</t>
  </si>
  <si>
    <t>githa@horisont-aarhus.dk</t>
  </si>
  <si>
    <t xml:space="preserve">Rasmus Soelberg </t>
  </si>
  <si>
    <t>rasmus@horisont-aarhus.dk</t>
  </si>
  <si>
    <t>Agro food park 10</t>
  </si>
  <si>
    <t>Agro food park 10, 8200 Aarhus N</t>
  </si>
  <si>
    <t>Humlehuse (Letbane)</t>
  </si>
  <si>
    <t>16070025-053</t>
  </si>
  <si>
    <t>Hotel Christiansminde</t>
  </si>
  <si>
    <t>KOMMANDITSELSKABET CHRISTIANSMINDE</t>
  </si>
  <si>
    <t>konference@christiansminde.dk</t>
  </si>
  <si>
    <t>62 21 90 00</t>
  </si>
  <si>
    <t>https://www.christiansminde.dk/modelokaler/</t>
  </si>
  <si>
    <t>Marie Grinsted</t>
  </si>
  <si>
    <t>mg@christiansminde.dk</t>
  </si>
  <si>
    <t>Tom Pedersen</t>
  </si>
  <si>
    <t>tom.p@christiansminde.dk</t>
  </si>
  <si>
    <t>Christiansmindevej 16</t>
  </si>
  <si>
    <t>Svendborg</t>
  </si>
  <si>
    <t>Christiansmindevej 16, 5700 Svendborg</t>
  </si>
  <si>
    <t>Svendborg Station</t>
  </si>
  <si>
    <t>16070025-054</t>
  </si>
  <si>
    <t>Hotel de Ville</t>
  </si>
  <si>
    <t xml:space="preserve">Gilleleje Badehotel </t>
  </si>
  <si>
    <t>Reception@hoteldeville.dk</t>
  </si>
  <si>
    <t>48 30 10 11</t>
  </si>
  <si>
    <t>www.hoteldeville.dk</t>
  </si>
  <si>
    <t>Pia Bech-withen</t>
  </si>
  <si>
    <t>pia@hoteldeville.dk</t>
  </si>
  <si>
    <t xml:space="preserve">Vesterbrogade 54 - 56 </t>
  </si>
  <si>
    <t>Gilleleje</t>
  </si>
  <si>
    <t>Vesterbrogade 54 - 56, 3250 Gilleleje</t>
  </si>
  <si>
    <t xml:space="preserve">Gilleleje Station </t>
  </si>
  <si>
    <t>16070025-055</t>
  </si>
  <si>
    <t>Hotel Europa</t>
  </si>
  <si>
    <t>Hotel Europa K/S</t>
  </si>
  <si>
    <t>info@europahotel.dk</t>
  </si>
  <si>
    <t>74 62 26 22</t>
  </si>
  <si>
    <t>https://www.hoteleuropa.dk/moeder-konferencer/</t>
  </si>
  <si>
    <t>Lasse Rosenberg</t>
  </si>
  <si>
    <t>Lasse@europahotel.dk</t>
  </si>
  <si>
    <t>Helle Taulbjerg</t>
  </si>
  <si>
    <t>ht@europahotel.dk</t>
  </si>
  <si>
    <t>H.P.Hanssens gade 10</t>
  </si>
  <si>
    <t>Aabenraa</t>
  </si>
  <si>
    <t>H.P.Hanssens gade 10, 6200 Aabenraa</t>
  </si>
  <si>
    <t>Aabenraa Banegård</t>
  </si>
  <si>
    <t>16070025-056</t>
  </si>
  <si>
    <t>Hotel Fjordgården A/S</t>
  </si>
  <si>
    <t>konference@fjordgaarden.dk</t>
  </si>
  <si>
    <t>61 10 60 71</t>
  </si>
  <si>
    <t>https://hotelfjordgaarden.dk/da/konferencer/fjordgaarden-som-moedested</t>
  </si>
  <si>
    <t>Trine Juul</t>
  </si>
  <si>
    <t>Ole Olsen</t>
  </si>
  <si>
    <t>ole@fjordgaarden.dk</t>
  </si>
  <si>
    <t>Vester Kær 28</t>
  </si>
  <si>
    <t>Ringkøbing</t>
  </si>
  <si>
    <t>Vester Kær 28, 6950 Ringkøbing</t>
  </si>
  <si>
    <t>Ringkøbing Station</t>
  </si>
  <si>
    <t>16070025-057</t>
  </si>
  <si>
    <t>Fuglsangcentret</t>
  </si>
  <si>
    <t>Dansk Blindesamfund</t>
  </si>
  <si>
    <t>fuglsang@blind.dk</t>
  </si>
  <si>
    <t>76 20 21 00</t>
  </si>
  <si>
    <t>https://fuglsangcentret.dk/kurser-konferencer</t>
  </si>
  <si>
    <t>Trine Duus Andreasen</t>
  </si>
  <si>
    <t>tda@blind.dk</t>
  </si>
  <si>
    <t>Søndermarksvej 150</t>
  </si>
  <si>
    <t>Søndermarksvej 150, 7000 Fredericia</t>
  </si>
  <si>
    <t>Fredericia Station</t>
  </si>
  <si>
    <t>16070025-058</t>
  </si>
  <si>
    <t>Hotel Fuglsøcentret A/S</t>
  </si>
  <si>
    <t>til@fuglsoecentret.dk</t>
  </si>
  <si>
    <t>86 35 13 55</t>
  </si>
  <si>
    <t>www.fuglsoecentret.dk</t>
  </si>
  <si>
    <t>Maja Mørck</t>
  </si>
  <si>
    <t>mm@fuglsoecentret.dk</t>
  </si>
  <si>
    <t>Peter Brinks</t>
  </si>
  <si>
    <t>pb@fuglsoecentret.dk</t>
  </si>
  <si>
    <t>Dragsmurvej 6</t>
  </si>
  <si>
    <t>Knebel</t>
  </si>
  <si>
    <t>Dragsmurvej 6, 8420 Knebel</t>
  </si>
  <si>
    <t>Thorager (letbane)</t>
  </si>
  <si>
    <t>16070025-059</t>
  </si>
  <si>
    <t>Hotel Fårup</t>
  </si>
  <si>
    <t>Fårup Sommerland A/S</t>
  </si>
  <si>
    <t>Booking@faarup.dk</t>
  </si>
  <si>
    <t>96 73 92 07</t>
  </si>
  <si>
    <t>https://www.faarupsommerland.dk/fester-og-konferencer/konferencer-moeder/lokaler/</t>
  </si>
  <si>
    <t>Louise Bager</t>
  </si>
  <si>
    <t>Lbh@faarup.dk</t>
  </si>
  <si>
    <t>Pirupvejen 151</t>
  </si>
  <si>
    <t>Blokhus</t>
  </si>
  <si>
    <t>Pirupvejen 151, 9492 Blokhus</t>
  </si>
  <si>
    <t>Brønderslev Station</t>
  </si>
  <si>
    <t>16070025-060</t>
  </si>
  <si>
    <t>Hotel Strandparken</t>
  </si>
  <si>
    <t>Hotel Strandparken ApS</t>
  </si>
  <si>
    <t>Hotelstrandparken@vilcon.dk</t>
  </si>
  <si>
    <t>59 43 06 16</t>
  </si>
  <si>
    <t>https://hotelstrandparken.dk/moedepakker-priser/moedelokaler/</t>
  </si>
  <si>
    <t xml:space="preserve">Casper Svejgaard Vind </t>
  </si>
  <si>
    <t>casper@vilcon.dk</t>
  </si>
  <si>
    <t>Kalundborgvej 58</t>
  </si>
  <si>
    <t>Holbæk</t>
  </si>
  <si>
    <t>Kalundborgvej 58, 4300 Holbæk</t>
  </si>
  <si>
    <t xml:space="preserve">Nej </t>
  </si>
  <si>
    <t>Stenhus Station</t>
  </si>
  <si>
    <t>16070025-061</t>
  </si>
  <si>
    <t>Hotel Svendborg</t>
  </si>
  <si>
    <t>booking@hotel-svendborg.dk</t>
  </si>
  <si>
    <t>62 21 17 00</t>
  </si>
  <si>
    <t>https://hotelsvendborg.dk/mode-konference/moedelokaler/</t>
  </si>
  <si>
    <t>Lise Bisgaard</t>
  </si>
  <si>
    <t>lise@hotel-svendborg.dk</t>
  </si>
  <si>
    <t>Centrumpladsen 1</t>
  </si>
  <si>
    <t xml:space="preserve">Centrumpladsen 1, 5700 Svendborg </t>
  </si>
  <si>
    <t>16070025-062</t>
  </si>
  <si>
    <t>Idrættens Hus Hotel og Konference</t>
  </si>
  <si>
    <t>Idrættens Hus Hotel &amp; Konference P/S</t>
  </si>
  <si>
    <t>booking@ihhk.dk</t>
  </si>
  <si>
    <t>43 26 26 26</t>
  </si>
  <si>
    <t>https://www.idraettenshus.dk/moede/lokaler</t>
  </si>
  <si>
    <t>Mette Heckmann</t>
  </si>
  <si>
    <t>meh@ihhk.dk</t>
  </si>
  <si>
    <t>Brøndby Stadion 20</t>
  </si>
  <si>
    <t>Brøndby</t>
  </si>
  <si>
    <t>Brøndby Stadion 20, 2605 Brøndby</t>
  </si>
  <si>
    <t>ja</t>
  </si>
  <si>
    <t>Brøndbyvester (Letbane)</t>
  </si>
  <si>
    <t>16070025-063</t>
  </si>
  <si>
    <t>Jørgensens Hotel</t>
  </si>
  <si>
    <t>Hotelselskabet á 8. februar 2018 K/S</t>
  </si>
  <si>
    <t>info@jorgensens-hotel.dk</t>
  </si>
  <si>
    <t>38 40 17 44</t>
  </si>
  <si>
    <t>https://www.jorgensens-hotel.dk/mode-konference/</t>
  </si>
  <si>
    <t>Allan Naismith Hansen</t>
  </si>
  <si>
    <t>ah@byens-hotel.dk</t>
  </si>
  <si>
    <t>Søndergade 17</t>
  </si>
  <si>
    <t>Søndergade 17, 8700 Horsens</t>
  </si>
  <si>
    <t>Horsens Banegård</t>
  </si>
  <si>
    <t>16070025-064</t>
  </si>
  <si>
    <t>Kaløvig Badehotel</t>
  </si>
  <si>
    <t>info@kalovigbadehotel.dk</t>
  </si>
  <si>
    <t>39 39 02 60</t>
  </si>
  <si>
    <t>https://kalovigbadehotel.dk/konferencelokaler-naer-aarhus-paa-kaloevig-badehotel/moedelokaler/</t>
  </si>
  <si>
    <t>Søren Dalhof</t>
  </si>
  <si>
    <t>dalhof@kbhaarhus.dk</t>
  </si>
  <si>
    <t>Åstrup Strandvej 68 E</t>
  </si>
  <si>
    <t>Skødstrup</t>
  </si>
  <si>
    <t>Åstrup Strandvej 68 E, 8541 Skødstrup</t>
  </si>
  <si>
    <t>Stationsvangen Skødstrup (Letbane)</t>
  </si>
  <si>
    <t>16070025-065</t>
  </si>
  <si>
    <t>Kaløvig Center</t>
  </si>
  <si>
    <t>Kaløvig KursuscenterP/S</t>
  </si>
  <si>
    <t>mail@kalovigcenter.dk</t>
  </si>
  <si>
    <t>86 37 11 55</t>
  </si>
  <si>
    <t>https://kalovigcenter.dk/lokaler-og-udstyr/</t>
  </si>
  <si>
    <t>Christine Viemose</t>
  </si>
  <si>
    <t>Christine@kalovigcenter.dk</t>
  </si>
  <si>
    <t>Præstekravevej 46</t>
  </si>
  <si>
    <t>Rønde</t>
  </si>
  <si>
    <t>Præstekravevej 46, 8410 Rønde</t>
  </si>
  <si>
    <t>Mørke (Letbanen)</t>
  </si>
  <si>
    <t>16070025-066</t>
  </si>
  <si>
    <t>Kobæk Strand Hotel &amp; Konference</t>
  </si>
  <si>
    <t>Kobæk Strand Hotel &amp; Konference A/S</t>
  </si>
  <si>
    <t>booking@kobaek-strand.dk</t>
  </si>
  <si>
    <t>58 19 45 15</t>
  </si>
  <si>
    <t>www.kobaek-strand.dk</t>
  </si>
  <si>
    <t>Maria Ravn Galsgaard</t>
  </si>
  <si>
    <t>mr@kobaek-strand.dk</t>
  </si>
  <si>
    <t>Kobækvej 85</t>
  </si>
  <si>
    <t>Skælskør</t>
  </si>
  <si>
    <t>Kobækvej 85, 4230 Skælskør</t>
  </si>
  <si>
    <t>Slagelse Station</t>
  </si>
  <si>
    <t>16070025-067</t>
  </si>
  <si>
    <t>Kokkedal Slot Copenhagen</t>
  </si>
  <si>
    <t>Kokkedal Hospitality Group ApS</t>
  </si>
  <si>
    <t xml:space="preserve">booking@kokkedal-slot.dk </t>
  </si>
  <si>
    <t>44 22 80 00</t>
  </si>
  <si>
    <t>https://kokkedalslotcopenhagen.dk/da/moede-konference/</t>
  </si>
  <si>
    <t>Gitte Nødskov</t>
  </si>
  <si>
    <t xml:space="preserve">gitte.nodskov@kokkedal-slot.dk </t>
  </si>
  <si>
    <t>Kokkedal Alle 6</t>
  </si>
  <si>
    <t>Hørsholm</t>
  </si>
  <si>
    <t>Kokkedal Alle 6, 2970 Hørsholm</t>
  </si>
  <si>
    <t>Kokkedal Station</t>
  </si>
  <si>
    <t>16070025-068</t>
  </si>
  <si>
    <t>KolleKolle Konferencehotel</t>
  </si>
  <si>
    <t>konference@kollekolle.dk</t>
  </si>
  <si>
    <t>44 98 42 22</t>
  </si>
  <si>
    <t>https://kollekolle.dk/moedelokaler/</t>
  </si>
  <si>
    <t>Hannelore Fink</t>
  </si>
  <si>
    <t>hannelore@kollekolle.dk</t>
  </si>
  <si>
    <t>Frederiksborgvej 105</t>
  </si>
  <si>
    <t>Værløse</t>
  </si>
  <si>
    <t>Frederiksborgvej 105, 3500 Værløse</t>
  </si>
  <si>
    <t>Værløse Station</t>
  </si>
  <si>
    <t>16070025-069</t>
  </si>
  <si>
    <t xml:space="preserve">Strandhotel Klinten ApS </t>
  </si>
  <si>
    <t>klinten@klinten.dk</t>
  </si>
  <si>
    <t>56 50 68 00</t>
  </si>
  <si>
    <t>https://www.klinten.dk/moedelokaler/</t>
  </si>
  <si>
    <t>Simone Rømer Heisterberg</t>
  </si>
  <si>
    <t>simone.heisterberg@hk.dk</t>
  </si>
  <si>
    <t>Søndervej 8</t>
  </si>
  <si>
    <t>Rødvig</t>
  </si>
  <si>
    <t>Søndervej 8, 4673 Rødvig</t>
  </si>
  <si>
    <t>Rødvig Station</t>
  </si>
  <si>
    <t>16070025-070</t>
  </si>
  <si>
    <t>Højstrupgård</t>
  </si>
  <si>
    <t>Konventum A/S</t>
  </si>
  <si>
    <t>info@hoejstrupgaard.dk</t>
  </si>
  <si>
    <t>49 28 09 00</t>
  </si>
  <si>
    <t>https://hoejstrupgaard.dk/moeder-og-moedefaciliteter/moedefaciliteter/</t>
  </si>
  <si>
    <t>Christine Thømming</t>
  </si>
  <si>
    <t>chr@konventum.dk</t>
  </si>
  <si>
    <t>Ejler Jensens Vej 1</t>
  </si>
  <si>
    <t>Helsingør</t>
  </si>
  <si>
    <t>Ejler Jensens Vej 1, 3000 Helsingør</t>
  </si>
  <si>
    <t>Højstrup Station</t>
  </si>
  <si>
    <t>16070025-071</t>
  </si>
  <si>
    <t>Konventum</t>
  </si>
  <si>
    <t>info@konventum.dk</t>
  </si>
  <si>
    <t>69 69 76 37</t>
  </si>
  <si>
    <t>https://konventum.dk/konferencer-moeder/konferencer-moeder/</t>
  </si>
  <si>
    <t>Erling Jensens Vej 1</t>
  </si>
  <si>
    <t>Erling Jensens Vej 1, 3000 Helsingør</t>
  </si>
  <si>
    <t>16070025-072</t>
  </si>
  <si>
    <t>Kragerup Gods</t>
  </si>
  <si>
    <t>konference@kragerup.dk</t>
  </si>
  <si>
    <t>44 22 51 00</t>
  </si>
  <si>
    <t>https://kragerup.dk/godset/konferencer/konferencelokaler/</t>
  </si>
  <si>
    <t>Elsebeth Rygaard</t>
  </si>
  <si>
    <t>er@kragerup.dk</t>
  </si>
  <si>
    <t>Caroline Rye</t>
  </si>
  <si>
    <t>cr@kragerup.dk</t>
  </si>
  <si>
    <t>Kragerupgårdsvej 33</t>
  </si>
  <si>
    <t>Ruds Vedby</t>
  </si>
  <si>
    <t>Kragerupgårdsvej 33, 4291 Ruds Vedby</t>
  </si>
  <si>
    <t>Ruds Vedby station</t>
  </si>
  <si>
    <t>16070025-073</t>
  </si>
  <si>
    <t>Kursuscenter Knudshoved</t>
  </si>
  <si>
    <t>DSB - Kursuscenter Knudshoved</t>
  </si>
  <si>
    <t>reception@dsb.dk</t>
  </si>
  <si>
    <t>63 31 23 00</t>
  </si>
  <si>
    <t>https://kursuscenter-knudshoved.dk/</t>
  </si>
  <si>
    <t>Johansen</t>
  </si>
  <si>
    <t>René Nygaard</t>
  </si>
  <si>
    <t>rny@dsb.dk</t>
  </si>
  <si>
    <t>Fyrvej 1</t>
  </si>
  <si>
    <t>Nyborg</t>
  </si>
  <si>
    <t>Fyrvej 1, 5800 Nyborg</t>
  </si>
  <si>
    <t>Nyborg Station</t>
  </si>
  <si>
    <t>16070025-074</t>
  </si>
  <si>
    <t>La Oficina</t>
  </si>
  <si>
    <t>La Oficina ApS</t>
  </si>
  <si>
    <t>info@laoficina.dk</t>
  </si>
  <si>
    <t>70 27 33 23</t>
  </si>
  <si>
    <t>https://www.laoficina.dk/kursus-og-moedelokaler-om-vores-kursus-og-moedelokaler/</t>
  </si>
  <si>
    <t>Lasse Dürr</t>
  </si>
  <si>
    <t>LD@Laoficina.dk</t>
  </si>
  <si>
    <t>Jakob Wolff</t>
  </si>
  <si>
    <t>jw@laoficina.dk</t>
  </si>
  <si>
    <t>Suomisvej 4</t>
  </si>
  <si>
    <t>Frederiksberg C</t>
  </si>
  <si>
    <t>Cabinn Scandinavia, Vodroffsvej 55, 1927 Frederiksberg C</t>
  </si>
  <si>
    <t>Guld</t>
  </si>
  <si>
    <t>Forum Station</t>
  </si>
  <si>
    <t>16070025-075</t>
  </si>
  <si>
    <t>LEGOLAND Hotel &amp; Conference/Hotel LEGOLAND</t>
  </si>
  <si>
    <t xml:space="preserve">LEGOLAND ApS </t>
  </si>
  <si>
    <t>sales@legoland.dk</t>
  </si>
  <si>
    <t>75 33 12 44</t>
  </si>
  <si>
    <t>https://www.legoland.dk/konference/moeder-konferencer/moedelokaler-faciliteter/</t>
  </si>
  <si>
    <t>Mads Keblovszki</t>
  </si>
  <si>
    <t>mads.k@legoland.dk</t>
  </si>
  <si>
    <t>Åstvej 10</t>
  </si>
  <si>
    <t>Billund</t>
  </si>
  <si>
    <t>Åstvej 10, 7190 Billund</t>
  </si>
  <si>
    <t>Vejle Station</t>
  </si>
  <si>
    <t>16070025-076</t>
  </si>
  <si>
    <t>Brede Spisehus</t>
  </si>
  <si>
    <t>Madkastellet ApS</t>
  </si>
  <si>
    <t>Booking@Madkastellet.dk</t>
  </si>
  <si>
    <t>45 85 54 57</t>
  </si>
  <si>
    <t>www.madkastellet.dk/vores-venues/brede-spisehus</t>
  </si>
  <si>
    <t>Chanette Søs Nielsen</t>
  </si>
  <si>
    <t>booking@bredespisehus.dk</t>
  </si>
  <si>
    <t>Rasmus Elle</t>
  </si>
  <si>
    <t>Elle@Madkastellet.dk</t>
  </si>
  <si>
    <t>I.C Modewegs Vej 40</t>
  </si>
  <si>
    <t>Kongens Lyngby</t>
  </si>
  <si>
    <t>Frederiksdal Sinatur Hotel &amp; konference, Frederiksdalsvej 360, 2800 Kongens Lyngby</t>
  </si>
  <si>
    <t>Brede Station</t>
  </si>
  <si>
    <t>16070025-077</t>
  </si>
  <si>
    <t>MBK A/S</t>
  </si>
  <si>
    <t>mail@MBK.dk</t>
  </si>
  <si>
    <t>35 43 44 74</t>
  </si>
  <si>
    <t>https://mbkkursuslokaler.dk/ski-lokaleoversigt-2025/</t>
  </si>
  <si>
    <t>Bjørn Hede Brenneke</t>
  </si>
  <si>
    <t>bjorn@MBK.dk</t>
  </si>
  <si>
    <t xml:space="preserve">Michael Brorsen </t>
  </si>
  <si>
    <t>michael@MBK.dk</t>
  </si>
  <si>
    <t>Pilestræde 61</t>
  </si>
  <si>
    <t>København K</t>
  </si>
  <si>
    <t>Scandic Front, Sankt Annæ Plads 21, 1250 København K</t>
  </si>
  <si>
    <t>Nørreport Station</t>
  </si>
  <si>
    <t>16070025-078</t>
  </si>
  <si>
    <t>MESSE C</t>
  </si>
  <si>
    <t>Fonden MESSE C</t>
  </si>
  <si>
    <t>messec@messec.dk</t>
  </si>
  <si>
    <t>75 92 25 66</t>
  </si>
  <si>
    <t>https://www.messec.dk/konference</t>
  </si>
  <si>
    <t>Maiken Dalgaard Kehlet</t>
  </si>
  <si>
    <t>mk@messec.dk</t>
  </si>
  <si>
    <t xml:space="preserve">Bettina Andersen </t>
  </si>
  <si>
    <t>ba@messec.dk</t>
  </si>
  <si>
    <t>Vestre Ringvej 101</t>
  </si>
  <si>
    <t>Best Western Plus Hotel Fredericia, Vestre Ringvej 96, 7000 Fredericia</t>
  </si>
  <si>
    <t>Banegårdsvej, 7000 Fredericia</t>
  </si>
  <si>
    <t>16070025-079</t>
  </si>
  <si>
    <t>Messecenter Vesthimmerland</t>
  </si>
  <si>
    <t>Messecenter Vesthimmerland &amp; Restaurant Messen (Sammenslutningens navn)</t>
  </si>
  <si>
    <t>info@mcvh.dk</t>
  </si>
  <si>
    <t>98 62 48 00</t>
  </si>
  <si>
    <t>https://messecenteret.dk/DK/M%C3%B8der(x17x)%20kurser%20(x9x)%20Konferencer.aspx</t>
  </si>
  <si>
    <t>Brian Otte</t>
  </si>
  <si>
    <t>bo@mcvh.dk</t>
  </si>
  <si>
    <t>Messevej 1</t>
  </si>
  <si>
    <t>Aars</t>
  </si>
  <si>
    <t>Aars Hotel, Himmerlandsgade 111, 9600 Aars</t>
  </si>
  <si>
    <t>16070025-080</t>
  </si>
  <si>
    <t>Metalskolen Jørlunde</t>
  </si>
  <si>
    <t xml:space="preserve">DANSK METALARBEJDERFORBUND </t>
  </si>
  <si>
    <t>metalskolen@danskmetal.dk</t>
  </si>
  <si>
    <t>47 39 01 00</t>
  </si>
  <si>
    <t>https://metalskolen.dk/konferencer-moeder/lokaler/</t>
  </si>
  <si>
    <t>Lise Jakobsen</t>
  </si>
  <si>
    <t>Slagslundevej 13</t>
  </si>
  <si>
    <t>Slangerup</t>
  </si>
  <si>
    <t>Slagslundevej 13, 3550 Slangerup</t>
  </si>
  <si>
    <t>Ølstykke Station</t>
  </si>
  <si>
    <t>16070025-081</t>
  </si>
  <si>
    <t>Milling Hotel park</t>
  </si>
  <si>
    <t>Milling Hotel Park</t>
  </si>
  <si>
    <t>Milling Hotels</t>
  </si>
  <si>
    <t>park@millinghotels.dk</t>
  </si>
  <si>
    <t>63 43 63 63</t>
  </si>
  <si>
    <t>https://millinghotels.dk/hoteller/milling-hotel-park/moeder/middelfart/</t>
  </si>
  <si>
    <t>Cathe Jakobsen</t>
  </si>
  <si>
    <t>cjakobsen@millinghotels.dk</t>
  </si>
  <si>
    <t>Viaduktvej 28</t>
  </si>
  <si>
    <t>Viaduktvej 28, 5500 Middelfart</t>
  </si>
  <si>
    <t>16070025-082</t>
  </si>
  <si>
    <t>Milling Hotel Søpark</t>
  </si>
  <si>
    <t>soepark@millinghotels.dk</t>
  </si>
  <si>
    <t>54 78 10 11</t>
  </si>
  <si>
    <t>https://millinghotels.dk/hoteller/milling-hotel-sopark/moeder/maribo/</t>
  </si>
  <si>
    <t>Vestergade 29</t>
  </si>
  <si>
    <t>Maribo</t>
  </si>
  <si>
    <t>Vestergade 29, 4930 Maribo</t>
  </si>
  <si>
    <t>Maribo Station</t>
  </si>
  <si>
    <t>16070025-083</t>
  </si>
  <si>
    <t>Montra Hotel Hanstholm</t>
  </si>
  <si>
    <t>HOTEL HANSTHOLM ApS</t>
  </si>
  <si>
    <t>Hotel@hotelhanstholm.dk</t>
  </si>
  <si>
    <t>97 96 10 44</t>
  </si>
  <si>
    <t>https://montrahotels.dk/hotel-hanstholm/moede-konference</t>
  </si>
  <si>
    <t>Tino Johannesen</t>
  </si>
  <si>
    <t>info@hotelhanstholm.dk</t>
  </si>
  <si>
    <t>Thomas Weifenbach Jensen</t>
  </si>
  <si>
    <t>twj@montrahotel.dk</t>
  </si>
  <si>
    <t>Chr. Hansens Vej 2</t>
  </si>
  <si>
    <t>Hanstholm</t>
  </si>
  <si>
    <t>Chr. Hansens Vej 2, 7730 Hanstholm</t>
  </si>
  <si>
    <t>16070025-084</t>
  </si>
  <si>
    <t>Montra Hotel Sabro Kro</t>
  </si>
  <si>
    <t>HOTEL SABRO KRO ApS</t>
  </si>
  <si>
    <t>sabrokro@sabrokro.dk</t>
  </si>
  <si>
    <t>86 94 89 22</t>
  </si>
  <si>
    <t>https://montrahotels.dk/sabro-kro/moede-konference</t>
  </si>
  <si>
    <t>Lotte Andersen</t>
  </si>
  <si>
    <t>la@montrahotel.dk</t>
  </si>
  <si>
    <t>Viborgvej 780</t>
  </si>
  <si>
    <t>Sabro</t>
  </si>
  <si>
    <t>Viborgvej 780, 8471 Sabro</t>
  </si>
  <si>
    <t>Aarhus Hovedbanegård</t>
  </si>
  <si>
    <t>16070025-085</t>
  </si>
  <si>
    <t>Montra Odder Parkhotel</t>
  </si>
  <si>
    <t>ODDER PARKHOTEL ApS</t>
  </si>
  <si>
    <t>info@ophotel.dk</t>
  </si>
  <si>
    <t>86 54 47 44</t>
  </si>
  <si>
    <t>https://montrahotels.dk/odder-parkhotel/moede-konference</t>
  </si>
  <si>
    <t>Camilla Sørensen</t>
  </si>
  <si>
    <t>cs@ophotel.dk</t>
  </si>
  <si>
    <t>Thomas WeifenBach Jensen</t>
  </si>
  <si>
    <t>Torvald Køhlsvej 25</t>
  </si>
  <si>
    <t>Odder</t>
  </si>
  <si>
    <t>Torvald Køhlsvej 25, 8300 Odder</t>
  </si>
  <si>
    <t>Odder Letbanestation</t>
  </si>
  <si>
    <t>16070025-086</t>
  </si>
  <si>
    <t>Montra Skaga Hotel</t>
  </si>
  <si>
    <t>HOTEL SKAGA ApS</t>
  </si>
  <si>
    <t>skaga@skagahotel.dk</t>
  </si>
  <si>
    <t>98 94 55 00</t>
  </si>
  <si>
    <t>https://montrahotels.dk/skaga-hotel/moede-konference</t>
  </si>
  <si>
    <t>Emilie Winge Routledge</t>
  </si>
  <si>
    <t>emilie@skagahotel.dk</t>
  </si>
  <si>
    <t xml:space="preserve">Thomas Weifenbach Jensen </t>
  </si>
  <si>
    <t>Willemoesvej 1</t>
  </si>
  <si>
    <t>Hirtshals</t>
  </si>
  <si>
    <t>Willemoesvej 1, 9850 Hirtshals</t>
  </si>
  <si>
    <t>Lilleheden Station</t>
  </si>
  <si>
    <t>16070025-087</t>
  </si>
  <si>
    <t>Musholm Ferie Sport Konference</t>
  </si>
  <si>
    <t>MUSHOLMFONDEN</t>
  </si>
  <si>
    <t>musholm@musholm.dk</t>
  </si>
  <si>
    <t>70 13 77 00</t>
  </si>
  <si>
    <t>www.musholm.dk</t>
  </si>
  <si>
    <t>Freddy Hansen</t>
  </si>
  <si>
    <t>frha@musholm.dk</t>
  </si>
  <si>
    <t>Musholmvej 100</t>
  </si>
  <si>
    <t>Musholmvej 100, 4220 Korsør</t>
  </si>
  <si>
    <t>16070025-088</t>
  </si>
  <si>
    <t>Odense Congress Center</t>
  </si>
  <si>
    <t>Odense Sport &amp; Event</t>
  </si>
  <si>
    <t>konf@ose.dk</t>
  </si>
  <si>
    <t>65 56 03 50</t>
  </si>
  <si>
    <t>https://occ.dk/</t>
  </si>
  <si>
    <t>Michael Grønbæk</t>
  </si>
  <si>
    <t>micg@ose.dk</t>
  </si>
  <si>
    <t>Ørbækvej 350</t>
  </si>
  <si>
    <t>Odense SØ</t>
  </si>
  <si>
    <t>Ørbækvej 350, 5220 Odense SØ</t>
  </si>
  <si>
    <t>Bilka</t>
  </si>
  <si>
    <t>16070025-089</t>
  </si>
  <si>
    <t>Pharmakon Konferencecenter</t>
  </si>
  <si>
    <t>Pharmakon A/S</t>
  </si>
  <si>
    <t>bookingen@pharmakon.dk</t>
  </si>
  <si>
    <t>48 20 60 00</t>
  </si>
  <si>
    <t>https://pharmakon-konferencecenter.dk/moeder-konferencer/</t>
  </si>
  <si>
    <t>Susanne Langager</t>
  </si>
  <si>
    <t>scl@pharmakon.dk</t>
  </si>
  <si>
    <t>Annemette Noer</t>
  </si>
  <si>
    <t>an@pharmakon.dk</t>
  </si>
  <si>
    <t>Milnersvej 42</t>
  </si>
  <si>
    <t>Hillerød</t>
  </si>
  <si>
    <t>Milnersvej 42, 3400 Hillerød</t>
  </si>
  <si>
    <t>Hillerød Station</t>
  </si>
  <si>
    <t>16070025-090</t>
  </si>
  <si>
    <t>Radisson Blu Limfjord Hotel</t>
  </si>
  <si>
    <t>Limfjordshotellet Aalborg K/S</t>
  </si>
  <si>
    <t>konference.aalzh@radissonblu.com</t>
  </si>
  <si>
    <t>98 16 43 33</t>
  </si>
  <si>
    <t>https://www.radissonhotels.com/da-dk/hoteller/radisson-blu-aalborg-limfjord/moede-event</t>
  </si>
  <si>
    <t>Susanne Falkenberg Wistisen</t>
  </si>
  <si>
    <t>susanne.falkenberg@radissonblu.com</t>
  </si>
  <si>
    <t xml:space="preserve">Thomas Byrdal </t>
  </si>
  <si>
    <t>Thomas.byrdal@radissonblu.com</t>
  </si>
  <si>
    <t>Ved Stranden 14-16</t>
  </si>
  <si>
    <t>Ved Stranden 14-16, 9000 Aalborg</t>
  </si>
  <si>
    <t>Aalborg Vestby Station</t>
  </si>
  <si>
    <t>16070025-091</t>
  </si>
  <si>
    <t>Radisson Blu Scandinavia Hotel Aarhus</t>
  </si>
  <si>
    <t>Radisson Scandinavia hotel Aarhus A/S</t>
  </si>
  <si>
    <t xml:space="preserve">Radisson </t>
  </si>
  <si>
    <t>conference.aarhus@radissonblu.com</t>
  </si>
  <si>
    <t>89 36 20 40</t>
  </si>
  <si>
    <t>https://www.radissonhotels.com/da-dk/hoteller/radisson-blu-aarhus-scandinavia/moede-event</t>
  </si>
  <si>
    <t>Anna Taul</t>
  </si>
  <si>
    <t>anna.taul@radissonhotels.com</t>
  </si>
  <si>
    <t>Mary Thomsen</t>
  </si>
  <si>
    <t>mary.thomsen@radissonhotels.com</t>
  </si>
  <si>
    <t>Margrethepladsen 1 (indgang fra Thomas Jensens Allé 1)</t>
  </si>
  <si>
    <t>Margrethepladsen 1, 8000 Aarhus (indgang fra Thomas Jensens Allé 1)</t>
  </si>
  <si>
    <t>Banegardspladsen</t>
  </si>
  <si>
    <t>16070025-092</t>
  </si>
  <si>
    <t>Radisson Blu Scandinavia Hotel, Copenhagen</t>
  </si>
  <si>
    <t>Radisson Scandinavia Hotel Copenhagen ApS</t>
  </si>
  <si>
    <t>events.cph@radissonhotels.com</t>
  </si>
  <si>
    <t>33 96 50 00</t>
  </si>
  <si>
    <t>https://www.radissonhotels.com/da-dk/hoteller/radisson-blu-copenhagen-scandinavia/moede-event</t>
  </si>
  <si>
    <t>Amager Boulevard 70</t>
  </si>
  <si>
    <t>Amager Boulevard 70, 2300 København</t>
  </si>
  <si>
    <t>Islands Brygge Metrostation</t>
  </si>
  <si>
    <t>16070025-093</t>
  </si>
  <si>
    <t>ROFI-Centret, DANHOSTEL Ringkøbing</t>
  </si>
  <si>
    <t>Ringkøbing og Omegns Firmaidræt</t>
  </si>
  <si>
    <t>rofi@rofi.dk</t>
  </si>
  <si>
    <t>97 32 24 55</t>
  </si>
  <si>
    <t>www.rofi.dk</t>
  </si>
  <si>
    <t>Birger Gade Kristensen</t>
  </si>
  <si>
    <t>birger@rofi.dk</t>
  </si>
  <si>
    <t>Per Lange Andersen</t>
  </si>
  <si>
    <t>pa@rofi.dk</t>
  </si>
  <si>
    <t>Kirkevej 26-28</t>
  </si>
  <si>
    <t>Kirkevej 26-28, 6950 Ringkøbing</t>
  </si>
  <si>
    <t>16070025-094</t>
  </si>
  <si>
    <t>Roskilde Danhostel</t>
  </si>
  <si>
    <t>Roskilde Danhostel Aps</t>
  </si>
  <si>
    <t>info@roskildedanhostel.dk</t>
  </si>
  <si>
    <t>46 35 21 84</t>
  </si>
  <si>
    <t>https://roskildedanhostel.dk/kursus/</t>
  </si>
  <si>
    <t>Joy Mogensen</t>
  </si>
  <si>
    <t>Joy@roskildedanhostel.dk</t>
  </si>
  <si>
    <t>Vindeboder 7</t>
  </si>
  <si>
    <t>Vindeboder 7, 4000 Roskilde</t>
  </si>
  <si>
    <t>16070025-095</t>
  </si>
  <si>
    <t>Roskilde Kongres- og Idrætscenter</t>
  </si>
  <si>
    <t>Roskilde Kommune</t>
  </si>
  <si>
    <t>info@rkic.dk</t>
  </si>
  <si>
    <t>46 35 40 72</t>
  </si>
  <si>
    <t>https://www.roskildekongrescenter.dk/moeder-konferencer</t>
  </si>
  <si>
    <t>Nanna Christiansen</t>
  </si>
  <si>
    <t>nc@rkic.dk</t>
  </si>
  <si>
    <t>Møllehusvej 15</t>
  </si>
  <si>
    <t>Four Point Flex by Sheraton Roskilde, Algade 13, 4000 Roskilde</t>
  </si>
  <si>
    <t>16070025-096</t>
  </si>
  <si>
    <t>Savvaerket</t>
  </si>
  <si>
    <t>Savvaerket Event ApS</t>
  </si>
  <si>
    <t>sbj@savvaerket-event.dk</t>
  </si>
  <si>
    <t>21 44 28 44</t>
  </si>
  <si>
    <t>https://eventogco.dk/savvaerket-event-lokaleoversigt/</t>
  </si>
  <si>
    <t>Søren Broberg Johansen</t>
  </si>
  <si>
    <t>Søren Nymarks Vej 8A</t>
  </si>
  <si>
    <t>Højbjerg</t>
  </si>
  <si>
    <t>Wake Up Aarhus, M. P. Bruunsgade 27, 8000 Aarhus C</t>
  </si>
  <si>
    <t>Rosenhøj (letbane)</t>
  </si>
  <si>
    <t>16070025-097</t>
  </si>
  <si>
    <t>Scandic Copenhagen</t>
  </si>
  <si>
    <t>Scandic Hotel A/S</t>
  </si>
  <si>
    <t>Copenhagen@scandichotels.com</t>
  </si>
  <si>
    <t>33 14 35 35</t>
  </si>
  <si>
    <t>https://www.scandichotels.dk/hoteller/danmark/kobenhavn/scandic-copenhagen/mode-og-konference</t>
  </si>
  <si>
    <t>Lis Andreassen</t>
  </si>
  <si>
    <t>Lis.andreassen@scandichotels.com</t>
  </si>
  <si>
    <t>Vester Søgade 6</t>
  </si>
  <si>
    <t>Vester Søgade 6, 1601 København V</t>
  </si>
  <si>
    <t>Vesterport station</t>
  </si>
  <si>
    <t>16070025-098</t>
  </si>
  <si>
    <t>Scandic Falkoner</t>
  </si>
  <si>
    <t>Falkoner@scandichotels.com</t>
  </si>
  <si>
    <t>72 42 55 00</t>
  </si>
  <si>
    <t>https://www.scandichotels.dk/hoteller/danmark/kobenhavn/scandic-falkoner/mode-konference-events</t>
  </si>
  <si>
    <t>Falkoner Alle 9</t>
  </si>
  <si>
    <t>Falkoner Alle 9, 2000 Frederiksberg C</t>
  </si>
  <si>
    <t>Frederiksberg Metro Station</t>
  </si>
  <si>
    <t>16070025-099</t>
  </si>
  <si>
    <t>Scandic Glostrup</t>
  </si>
  <si>
    <t>Glostrup@scandichotels.com</t>
  </si>
  <si>
    <t>43 43 42 00</t>
  </si>
  <si>
    <t>https://www.scandichotels.dk/hoteller/danmark/kobenhavn/scandic-glostrup/mode-og-konference</t>
  </si>
  <si>
    <t>Roskildevej 550</t>
  </si>
  <si>
    <t>Roskildevej 550, 2605 Brøndby</t>
  </si>
  <si>
    <t>16070025-100</t>
  </si>
  <si>
    <t>Scandic Hvidovre</t>
  </si>
  <si>
    <t>Hvidovre@scandichotels.com</t>
  </si>
  <si>
    <t>36 86 04 00</t>
  </si>
  <si>
    <t>https://www.scandichotels.dk/hoteller/danmark/kobenhavn/scandic-hvidovre/mode-og-konference</t>
  </si>
  <si>
    <t>Kettevej 4</t>
  </si>
  <si>
    <t>Hvidovre</t>
  </si>
  <si>
    <t>Kettevej 4, 2650 Hvidovre</t>
  </si>
  <si>
    <t>Rødovre Station</t>
  </si>
  <si>
    <t>16070025-101</t>
  </si>
  <si>
    <t>Scandic Kolding</t>
  </si>
  <si>
    <t>Kolding@scandichotels.com</t>
  </si>
  <si>
    <t>75 51 77 00</t>
  </si>
  <si>
    <t>https://www.scandichotels.dk/hoteller/danmark/kolding/scandic-kolding/mode-og-konference</t>
  </si>
  <si>
    <t>Kokholm 2</t>
  </si>
  <si>
    <t>Kokholm 2, 6000 Kolding</t>
  </si>
  <si>
    <t>16070025-102</t>
  </si>
  <si>
    <t>Scandic Opus</t>
  </si>
  <si>
    <t>Opus@scandichotels.com</t>
  </si>
  <si>
    <t>76 25 72 00</t>
  </si>
  <si>
    <t>https://www.scandichotels.dk/hoteller/danmark/horsens/scandic-opus-horsens/mode-og-konference</t>
  </si>
  <si>
    <t>Egebjergvej 1</t>
  </si>
  <si>
    <t>Egebjergvej 1, 6700 Horsens</t>
  </si>
  <si>
    <t>Horsens station</t>
  </si>
  <si>
    <t>16070025-103</t>
  </si>
  <si>
    <t>Scandic Ringsted</t>
  </si>
  <si>
    <t>Ringsted@scandichotels.com</t>
  </si>
  <si>
    <t>57 61 93 00</t>
  </si>
  <si>
    <t>https://www.scandichotels.dk/hoteller/danmark/ringsted/scandic-ringsted/mode-og-konference</t>
  </si>
  <si>
    <t>Nørretorv 57</t>
  </si>
  <si>
    <t>Ringsted</t>
  </si>
  <si>
    <t>Nørretorv 57, 4100 Ringsted</t>
  </si>
  <si>
    <t>Ringsted Station</t>
  </si>
  <si>
    <t>16070025-104</t>
  </si>
  <si>
    <t>Scandic Roskilde Park</t>
  </si>
  <si>
    <t>Park@scandichotels.com</t>
  </si>
  <si>
    <t>46 32 46 32</t>
  </si>
  <si>
    <t>https://www.scandichotels.dk/hoteller/danmark/roskilde/scandic-roskilde-park/mode-og-konference</t>
  </si>
  <si>
    <t>Ved Ringen 2</t>
  </si>
  <si>
    <t>Ved Ringen 2, 4000 Roskilde</t>
  </si>
  <si>
    <t>16070025-105</t>
  </si>
  <si>
    <t>Scandic Sluseholmen</t>
  </si>
  <si>
    <t>Sluseholmen@scandichotels.com</t>
  </si>
  <si>
    <t>70 12 73 73</t>
  </si>
  <si>
    <t>https://www.scandichotels.dk/hoteller/danmark/kobenhavn/scandic-sluseholmen/mode-og-konference</t>
  </si>
  <si>
    <t>Molestien 11</t>
  </si>
  <si>
    <t>København SV</t>
  </si>
  <si>
    <t>Molestien 11, 2450 København SV</t>
  </si>
  <si>
    <t>Sluseholmen Metro</t>
  </si>
  <si>
    <t>16070025-107</t>
  </si>
  <si>
    <t xml:space="preserve">Lynet Selskabs- og Kursuscenter </t>
  </si>
  <si>
    <t>Selskabs-og Kursuscenter Lynet ApS</t>
  </si>
  <si>
    <t>info@lyn1.dk</t>
  </si>
  <si>
    <t>44 12 42 06</t>
  </si>
  <si>
    <t>https://lyn1.dk/konferencer/index</t>
  </si>
  <si>
    <t>Linea Andersen</t>
  </si>
  <si>
    <t>Haraldslundvej 11</t>
  </si>
  <si>
    <t>Hinnerup</t>
  </si>
  <si>
    <t xml:space="preserve">Haraldslundvej 11, 8382 Hinnerup </t>
  </si>
  <si>
    <t>Hinnerup Station</t>
  </si>
  <si>
    <t>16070025-108</t>
  </si>
  <si>
    <t>Severin A/S</t>
  </si>
  <si>
    <t>severin@severinkursuscenter.dk</t>
  </si>
  <si>
    <t>63 41 91 00</t>
  </si>
  <si>
    <t>https://severinkursuscenter.dk/konferencelokaler/</t>
  </si>
  <si>
    <t>Trine Fredensborg</t>
  </si>
  <si>
    <t>tf@severinkursuscenter.dk</t>
  </si>
  <si>
    <t>Skovsvinget 25</t>
  </si>
  <si>
    <t>Skovsvinget 25, 5500 Middelfart</t>
  </si>
  <si>
    <t>16070025-109</t>
  </si>
  <si>
    <t>Skjalm Hvide Hotel ApS</t>
  </si>
  <si>
    <t xml:space="preserve">Skjalm Hvide Hotel ApS </t>
  </si>
  <si>
    <t>info@shh.dk</t>
  </si>
  <si>
    <t>47 33 33 89</t>
  </si>
  <si>
    <t>https://shh.dk/konferencehotel/</t>
  </si>
  <si>
    <t>Sabina Ruggeri</t>
  </si>
  <si>
    <t>sr@shh.dk</t>
  </si>
  <si>
    <t>Jesper Foldbjerg Sørensen</t>
  </si>
  <si>
    <t>jf@shh.dk</t>
  </si>
  <si>
    <t>Bygaden 1, Jørlunde</t>
  </si>
  <si>
    <t xml:space="preserve">Bygaden 1, Jørlunde, 3550 Slangerup </t>
  </si>
  <si>
    <t>16070025-110</t>
  </si>
  <si>
    <t>Skærbækcentret</t>
  </si>
  <si>
    <t xml:space="preserve">Fonden Skærbækcentret </t>
  </si>
  <si>
    <t>info@scsk.dk</t>
  </si>
  <si>
    <t>74 75 19 70</t>
  </si>
  <si>
    <t>https://skaerbaekcentret.dk/kursuscenter/moeder-kurser-og-konferencer/moedelokaler</t>
  </si>
  <si>
    <t>Heine Worm</t>
  </si>
  <si>
    <t>heine@scsk.dk</t>
  </si>
  <si>
    <t>Storegade 46</t>
  </si>
  <si>
    <t>Skærbæk</t>
  </si>
  <si>
    <t>Storegade 46, 6780 Skærbæk</t>
  </si>
  <si>
    <t>Skærbæk Station</t>
  </si>
  <si>
    <t>16070025-111</t>
  </si>
  <si>
    <t>Slangerupgaard kursuscenter</t>
  </si>
  <si>
    <t>Slangerupgård Niels Skovvang Jensen Lotte Jensen</t>
  </si>
  <si>
    <t>kursuscenter@slangerupgaard.dk</t>
  </si>
  <si>
    <t>56 71 74 44</t>
  </si>
  <si>
    <t>https://slangerupgaard.dk/</t>
  </si>
  <si>
    <t xml:space="preserve">Niels skovvang Jensen </t>
  </si>
  <si>
    <t>Elmuevej 32</t>
  </si>
  <si>
    <t>Faxe Ladeplads</t>
  </si>
  <si>
    <t>Elmuevej 32, 4654 Faxe Ladeplads</t>
  </si>
  <si>
    <t xml:space="preserve">Faxe Ladeplads station </t>
  </si>
  <si>
    <t>16070025-112</t>
  </si>
  <si>
    <t>Sonnerupgaard Gods</t>
  </si>
  <si>
    <t>Sonnerupgaard Gods v/Anders Puge Knudsen</t>
  </si>
  <si>
    <t>info@sonnerupgaard.dk</t>
  </si>
  <si>
    <t>46 40 95 31</t>
  </si>
  <si>
    <t>Julie Ferm</t>
  </si>
  <si>
    <t>jf@sonnerupgaard.dk</t>
  </si>
  <si>
    <t>Tølløsevej 53</t>
  </si>
  <si>
    <t>Hvalsø</t>
  </si>
  <si>
    <t>Tølløsevej 53, 4330 Hvalsø</t>
  </si>
  <si>
    <t>Hvalsø St.</t>
  </si>
  <si>
    <t>16070025-113</t>
  </si>
  <si>
    <t>Kokkedal Slotshotel</t>
  </si>
  <si>
    <t>Sophiendal ApS</t>
  </si>
  <si>
    <t>book@slotshotel.dk</t>
  </si>
  <si>
    <t>98 34 18 88</t>
  </si>
  <si>
    <t>https://kokkedal.slotshotel.dk/konference/</t>
  </si>
  <si>
    <t>Ann Lokdam</t>
  </si>
  <si>
    <t>ann@slotshotel.dk</t>
  </si>
  <si>
    <t>Gorm Lokdam</t>
  </si>
  <si>
    <t>gl@slotshotel.dk</t>
  </si>
  <si>
    <t>Kokkedalsvej 17</t>
  </si>
  <si>
    <t>Brovst</t>
  </si>
  <si>
    <t>Kokkedalsvej 17, 9460 Brovst</t>
  </si>
  <si>
    <t>Lindholm Station</t>
  </si>
  <si>
    <t>16070025-114</t>
  </si>
  <si>
    <t>Sauntehus Slotshotel</t>
  </si>
  <si>
    <t>https://sauntehus.slotshotel.dk/konference/</t>
  </si>
  <si>
    <t>Saunte Bygade 50</t>
  </si>
  <si>
    <t>Hornbæk</t>
  </si>
  <si>
    <t>Saunte Bygade 50, 3100 Hornbæk</t>
  </si>
  <si>
    <t>Saunte Station</t>
  </si>
  <si>
    <t>16070025-115</t>
  </si>
  <si>
    <t>Store Restrup Slotshotel</t>
  </si>
  <si>
    <t>https://storerestrup.slotshotel.dk/moedefaciliteter-paa-st-restrup-slotshotel/</t>
  </si>
  <si>
    <t>Restrup Kærvej 10</t>
  </si>
  <si>
    <t>Nibe</t>
  </si>
  <si>
    <t>Restrup Kærvej 10, 9240 Nibe</t>
  </si>
  <si>
    <t>Svenstrup Station</t>
  </si>
  <si>
    <t>16070025-116</t>
  </si>
  <si>
    <t>Sørup Herregaard</t>
  </si>
  <si>
    <t>Sørup Herregaard A/S</t>
  </si>
  <si>
    <t>konference@sorup.dk</t>
  </si>
  <si>
    <t>57 64 30 02</t>
  </si>
  <si>
    <t>https://www.sorup.dk/konference-sjaelland/kapacitet-moedelokaler/</t>
  </si>
  <si>
    <t>Christopher Christiansen</t>
  </si>
  <si>
    <t>chch@sorup.dk</t>
  </si>
  <si>
    <t>Sørupvej 26</t>
  </si>
  <si>
    <t>Sørupvej 26, 4100 Ringsted</t>
  </si>
  <si>
    <t>16070025-117</t>
  </si>
  <si>
    <t>Thon Partner Hotel Høje Taastrup</t>
  </si>
  <si>
    <t>C G Hotel ApS</t>
  </si>
  <si>
    <t>taastrup@olavthon.dk</t>
  </si>
  <si>
    <t>24 76 38 94</t>
  </si>
  <si>
    <t>https://www.thonhotels.com/da/konference/danmark/taastrup/thon-partner-hotel-hoje-taastrup/</t>
  </si>
  <si>
    <t>Peter Nygaard</t>
  </si>
  <si>
    <t>Peter.nygaard@olavthon.dk</t>
  </si>
  <si>
    <t>Henrik Bagger Røyneberg</t>
  </si>
  <si>
    <t>henrik@cichospitality.com</t>
  </si>
  <si>
    <t>Carl Gustavs Gade 1</t>
  </si>
  <si>
    <t>Taastrup</t>
  </si>
  <si>
    <t>Carl Gustavs Gade 1, 2630 Taastrup</t>
  </si>
  <si>
    <t>Høje Taastrup jernbanestation</t>
  </si>
  <si>
    <t>16070025-118</t>
  </si>
  <si>
    <t>Thon Partner Hotel Sorø</t>
  </si>
  <si>
    <t>CIC Operations Sorø ApS</t>
  </si>
  <si>
    <t>soro@olavthon.dk</t>
  </si>
  <si>
    <t>81 11 35 87</t>
  </si>
  <si>
    <t>https://www.thonhotels.no/konferanse/danmark/soro/thon-partner-hotel-soro/</t>
  </si>
  <si>
    <t>Daniel Hagevik</t>
  </si>
  <si>
    <t>daniel.hagevik@olavthon.dk</t>
  </si>
  <si>
    <t>Abildvej 100</t>
  </si>
  <si>
    <t>Sorø</t>
  </si>
  <si>
    <t>Abildvej 100, 4180 Sorø</t>
  </si>
  <si>
    <t>Sorø Station</t>
  </si>
  <si>
    <t>16070025-119</t>
  </si>
  <si>
    <t>Best Western ToRVEhallerne</t>
  </si>
  <si>
    <t>ToRVEhallerne A/S</t>
  </si>
  <si>
    <t>info@torvehallerne.dk</t>
  </si>
  <si>
    <t>79 42 79 00</t>
  </si>
  <si>
    <t>https://torvehallerne.dk/moede-konference/</t>
  </si>
  <si>
    <t>Bahar Motaghi</t>
  </si>
  <si>
    <t>bm@torvehallerne.dk</t>
  </si>
  <si>
    <t>Terje Thesbjerg</t>
  </si>
  <si>
    <t>tht@torvehallerne.dk</t>
  </si>
  <si>
    <t>Fiskergade 2-8</t>
  </si>
  <si>
    <t>Vejle</t>
  </si>
  <si>
    <t>Fiskergade 2-8, 7100 Vejle</t>
  </si>
  <si>
    <t>16070025-120</t>
  </si>
  <si>
    <t>Trinity Hotel og Konferencecenter A/S</t>
  </si>
  <si>
    <t>konference@trinity.dk</t>
  </si>
  <si>
    <t>82 27 17 17</t>
  </si>
  <si>
    <t>https://trinity.dk/moeder-og-konferencer/</t>
  </si>
  <si>
    <t>Christina Juhl</t>
  </si>
  <si>
    <t>cju@trinity.dk</t>
  </si>
  <si>
    <t>Lisbeth Vinther-Wilhelmsen</t>
  </si>
  <si>
    <t>lvw@trinity.dk</t>
  </si>
  <si>
    <t>Gl. Færgevej 30</t>
  </si>
  <si>
    <t>Gl. Færgevej 30, 7000 Fredericia</t>
  </si>
  <si>
    <t>16070025-121</t>
  </si>
  <si>
    <t>Varde Garten &amp; Von Lügenhals A/S</t>
  </si>
  <si>
    <t>reservation@vonlugenhals.dk</t>
  </si>
  <si>
    <t>61 31 68 00</t>
  </si>
  <si>
    <t>https://www.vardegarten.dk/von-lugenhals/moede-konferencer/</t>
  </si>
  <si>
    <t xml:space="preserve">Bo Rasmussen </t>
  </si>
  <si>
    <t>bestyrer@vardegarten.dk</t>
  </si>
  <si>
    <t>Brogade 5B</t>
  </si>
  <si>
    <t>Varde</t>
  </si>
  <si>
    <t>Brogade 5B, 6800 Varde</t>
  </si>
  <si>
    <t xml:space="preserve">Ja </t>
  </si>
  <si>
    <t>Varde Station</t>
  </si>
  <si>
    <t>16070025-122</t>
  </si>
  <si>
    <t>Vilcon Hotel og Konferencegaard</t>
  </si>
  <si>
    <t>Vilcon ApS</t>
  </si>
  <si>
    <t>vilconhk@vilcon.dk</t>
  </si>
  <si>
    <t>58 57 15 00</t>
  </si>
  <si>
    <t>https://vilcon.dk/moeder-konferencer/moedepakker/</t>
  </si>
  <si>
    <t>Stine Sommer</t>
  </si>
  <si>
    <t>Thue Nielsen</t>
  </si>
  <si>
    <t>Lorupvej 44</t>
  </si>
  <si>
    <t>Slagelse</t>
  </si>
  <si>
    <t>Lorupvej 44, 4200 Slagelse</t>
  </si>
  <si>
    <t>16070025-123</t>
  </si>
  <si>
    <t>VINGSTED Hotel &amp; Konferencecenter</t>
  </si>
  <si>
    <t xml:space="preserve">Vingsted hotel &amp; konferencecenter, erhvervsdrivende fond </t>
  </si>
  <si>
    <t>info@vingsted.dk</t>
  </si>
  <si>
    <t>75 86 55 33</t>
  </si>
  <si>
    <t>https://www.vingsted.dk/moeder-og-konferencer/</t>
  </si>
  <si>
    <t>Brian Runge</t>
  </si>
  <si>
    <t>br@vingsted.dk</t>
  </si>
  <si>
    <t>Vingsted Skovvej 2</t>
  </si>
  <si>
    <t>Bredsten</t>
  </si>
  <si>
    <t>Vingsted Skovvej 2, 7182 Bredsten</t>
  </si>
  <si>
    <t>16070025-124</t>
  </si>
  <si>
    <t>World Trade Center Ballerup</t>
  </si>
  <si>
    <t>World Trade Center DK A/S</t>
  </si>
  <si>
    <t>konference@wtcballerup.dk</t>
  </si>
  <si>
    <t>88 77 60 00</t>
  </si>
  <si>
    <t>https://wtcballerup.dk/konferencer/</t>
  </si>
  <si>
    <t>Carina Jensen</t>
  </si>
  <si>
    <t>cbj@wtcballerup.dk</t>
  </si>
  <si>
    <t>Henriette Bjerg Persson</t>
  </si>
  <si>
    <t>hbp@wtcballerup.dk</t>
  </si>
  <si>
    <t>Borupvang 3</t>
  </si>
  <si>
    <t>Ballerup</t>
  </si>
  <si>
    <t>Lautrup Park Hotel, Borupvang 2, 2750 Ballerup</t>
  </si>
  <si>
    <t>Malmparken</t>
  </si>
  <si>
    <t>16070025-148</t>
  </si>
  <si>
    <t>Bautahøj Kursuscenter</t>
  </si>
  <si>
    <t>WING HOTELS ApS</t>
  </si>
  <si>
    <t>reception@bautahoj.dk</t>
  </si>
  <si>
    <t>47 53 00 07</t>
  </si>
  <si>
    <t>https://bautahoj.dk/kursus-konferencecenter/konferencefaciliteter/</t>
  </si>
  <si>
    <t>Anders Hjorth-Hansen</t>
  </si>
  <si>
    <t>ahh@bautahoj.dk</t>
  </si>
  <si>
    <t>Bautahøjvej 39, Skoven</t>
  </si>
  <si>
    <t>Jægerspris</t>
  </si>
  <si>
    <t>Bautahøjvej 39, Skoven, 3630 Jægerspris</t>
  </si>
  <si>
    <t>Frederikssund Station</t>
  </si>
  <si>
    <t>16070025-149</t>
  </si>
  <si>
    <t>Strandhotellet Sandvig 1895 Aps</t>
  </si>
  <si>
    <t>info@strandhotellet.dk</t>
  </si>
  <si>
    <t>24 23 13 86</t>
  </si>
  <si>
    <t>www.strandhotellet.dk</t>
  </si>
  <si>
    <t>Emma Broksø Egelund</t>
  </si>
  <si>
    <t>ee@strandhotellet.dk</t>
  </si>
  <si>
    <t>Pia Bajllum</t>
  </si>
  <si>
    <t>pb@strandhotellet.dk</t>
  </si>
  <si>
    <t>Strandpromenaden 7, Sandvig</t>
  </si>
  <si>
    <t>Allinge</t>
  </si>
  <si>
    <t>Strandpromenaden 7, Sandvig, 3770 Allinge</t>
  </si>
  <si>
    <t>100</t>
  </si>
  <si>
    <t>16070025-151</t>
  </si>
  <si>
    <t>Hotel Kong Arthur</t>
  </si>
  <si>
    <t>Hotel Kong Arthur A/S</t>
  </si>
  <si>
    <t>contact@arthurhotels.dk</t>
  </si>
  <si>
    <t>33 45 77 77</t>
  </si>
  <si>
    <t>https://arthurhotels.dk/hotel-kong-arthur/moeder/</t>
  </si>
  <si>
    <t>Gitte Neerup</t>
  </si>
  <si>
    <t>Nørre Søgade 11</t>
  </si>
  <si>
    <t>Nørre Søgade 11, 1370 København K</t>
  </si>
  <si>
    <t>Gældende 10.05.2025 - 30.11.2025</t>
  </si>
  <si>
    <t>Hotelnavn</t>
  </si>
  <si>
    <t>Hotel CVR-nr</t>
  </si>
  <si>
    <t>Lukket fra dato</t>
  </si>
  <si>
    <t>Lukket fra tidspunkt</t>
  </si>
  <si>
    <t>Lukket til dato</t>
  </si>
  <si>
    <t>Lukket til tidspunkt</t>
  </si>
  <si>
    <t>Antal dage</t>
  </si>
  <si>
    <t>År</t>
  </si>
  <si>
    <t xml:space="preserve">Arena Næstved </t>
  </si>
  <si>
    <t>Best Western Plus Hotel Eyde </t>
  </si>
  <si>
    <t xml:space="preserve">Frederik VI's Hotel </t>
  </si>
  <si>
    <t>Kollekolle Konferencehotel</t>
  </si>
  <si>
    <t>Severin</t>
  </si>
  <si>
    <t>Sørup Herregård</t>
  </si>
  <si>
    <t>Robert Hinnerskov</t>
  </si>
  <si>
    <t>Lars Munk</t>
  </si>
  <si>
    <t>lmu@gramslot.dk</t>
  </si>
  <si>
    <t>Mille Olsson</t>
  </si>
  <si>
    <t>mille@cichospitality.com</t>
  </si>
  <si>
    <t>meeting.copenhagen@scandichotels.com</t>
  </si>
  <si>
    <t>meeting.falkoner@scandichotels.com</t>
  </si>
  <si>
    <t>meeting.sluseholmen@scandichotels.com</t>
  </si>
  <si>
    <t>meeting.hvidovre@scandichotels.com</t>
  </si>
  <si>
    <t>meeting.glostrup@scandichotels.com</t>
  </si>
  <si>
    <t>meeting.roskilde@scandichotels.com</t>
  </si>
  <si>
    <t>meeting.ringsted@scandichotels.com</t>
  </si>
  <si>
    <t>meeting.opus@scandichotels.com</t>
  </si>
  <si>
    <t>meeting.kolding@scandichotels.com</t>
  </si>
  <si>
    <t>Rie Løvkvist</t>
  </si>
  <si>
    <t>rie@klinten.dk</t>
  </si>
  <si>
    <t>Casper Sehstedt</t>
  </si>
  <si>
    <t>Christina Wejlemann</t>
  </si>
  <si>
    <t>c.wejlemann@dragsholm-slot.dk</t>
  </si>
  <si>
    <t xml:space="preserve">Golf Hotel Viborg </t>
  </si>
  <si>
    <t xml:space="preserve">Hotel Medi </t>
  </si>
  <si>
    <t>Frederik VI’s Hotel</t>
  </si>
  <si>
    <t>Hotel Marina Grenaa</t>
  </si>
  <si>
    <t>Dorte Enevoldsen</t>
  </si>
  <si>
    <t>de@pindstrupfonden.dk</t>
  </si>
  <si>
    <t>Conni Lausen</t>
  </si>
  <si>
    <t>cl@mcvh.dk</t>
  </si>
  <si>
    <t>Radisson Blu Limfjorden Hotel, Aalborg</t>
  </si>
  <si>
    <t>Steffen Løvgreen</t>
  </si>
  <si>
    <t>sl@strandhotellet.dk</t>
  </si>
  <si>
    <t>Jonas Peng</t>
  </si>
  <si>
    <t>jp@charlottehaven.com</t>
  </si>
  <si>
    <t>Maria Skaarup Lindner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</si>
</sst>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kr.&quot;\ #,##0"/>
    <numFmt numFmtId="166" formatCode="[$-F400]h:mm:ss\ AM/PM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3" fillId="2" borderId="0" xfId="0" applyFont="1" applyFill="1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0" fillId="0" borderId="0" xfId="0" applyAlignment="1">
      <alignment vertical="top" wrapText="1"/>
    </xf>
    <xf numFmtId="0" fontId="1" fillId="3" borderId="0" xfId="1"/>
    <xf numFmtId="0" fontId="0" fillId="3" borderId="0" xfId="1" applyFont="1"/>
    <xf numFmtId="0" fontId="1" fillId="3" borderId="0" xfId="1" applyBorder="1"/>
    <xf numFmtId="0" fontId="0" fillId="4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0" borderId="1" xfId="0" applyBorder="1"/>
    <xf numFmtId="0" fontId="6" fillId="2" borderId="0" xfId="0" applyFont="1" applyFill="1"/>
    <xf numFmtId="0" fontId="7" fillId="2" borderId="0" xfId="0" applyFont="1" applyFill="1"/>
    <xf numFmtId="0" fontId="0" fillId="7" borderId="0" xfId="0" applyFill="1" applyAlignment="1">
      <alignment vertical="top" wrapText="1"/>
    </xf>
    <xf numFmtId="0" fontId="1" fillId="8" borderId="2" xfId="2" applyBorder="1" applyAlignment="1">
      <alignment vertical="top" wrapText="1"/>
    </xf>
    <xf numFmtId="0" fontId="1" fillId="8" borderId="2" xfId="2" applyBorder="1" applyAlignment="1">
      <alignment horizontal="right" vertical="top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3" borderId="0" xfId="1" applyAlignment="1">
      <alignment horizontal="left"/>
    </xf>
    <xf numFmtId="0" fontId="0" fillId="3" borderId="0" xfId="1" applyFont="1" applyAlignment="1">
      <alignment horizontal="left"/>
    </xf>
    <xf numFmtId="0" fontId="0" fillId="5" borderId="0" xfId="0" applyFill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left"/>
    </xf>
    <xf numFmtId="0" fontId="0" fillId="6" borderId="0" xfId="0" applyFill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0" fillId="4" borderId="0" xfId="0" applyFill="1" applyAlignment="1">
      <alignment horizontal="left" vertical="top" wrapText="1"/>
    </xf>
    <xf numFmtId="0" fontId="9" fillId="9" borderId="0" xfId="1" applyFont="1" applyFill="1" applyAlignment="1">
      <alignment horizontal="center"/>
    </xf>
    <xf numFmtId="0" fontId="0" fillId="3" borderId="0" xfId="1" applyFont="1" applyAlignment="1">
      <alignment horizontal="centerContinuous"/>
    </xf>
    <xf numFmtId="0" fontId="1" fillId="3" borderId="0" xfId="1" applyAlignment="1">
      <alignment horizontal="centerContinuous"/>
    </xf>
    <xf numFmtId="0" fontId="1" fillId="3" borderId="0" xfId="1" applyAlignment="1">
      <alignment horizontal="center"/>
    </xf>
    <xf numFmtId="0" fontId="0" fillId="10" borderId="0" xfId="0" applyFill="1"/>
    <xf numFmtId="0" fontId="0" fillId="0" borderId="3" xfId="0" applyBorder="1"/>
    <xf numFmtId="0" fontId="0" fillId="0" borderId="3" xfId="0" applyBorder="1" applyAlignment="1">
      <alignment horizontal="left"/>
    </xf>
    <xf numFmtId="0" fontId="10" fillId="2" borderId="0" xfId="0" applyFont="1" applyFill="1"/>
    <xf numFmtId="49" fontId="0" fillId="0" borderId="1" xfId="0" applyNumberFormat="1" applyBorder="1"/>
    <xf numFmtId="0" fontId="0" fillId="0" borderId="0" xfId="0" applyAlignment="1">
      <alignment horizontal="left" vertical="top" wrapText="1"/>
    </xf>
    <xf numFmtId="0" fontId="11" fillId="9" borderId="4" xfId="0" applyFont="1" applyFill="1" applyBorder="1" applyAlignment="1">
      <alignment vertical="top" wrapText="1"/>
    </xf>
    <xf numFmtId="0" fontId="11" fillId="9" borderId="5" xfId="0" applyFont="1" applyFill="1" applyBorder="1" applyAlignment="1">
      <alignment vertical="top" wrapText="1"/>
    </xf>
    <xf numFmtId="165" fontId="0" fillId="11" borderId="4" xfId="0" applyNumberFormat="1" applyFill="1" applyBorder="1"/>
    <xf numFmtId="165" fontId="0" fillId="11" borderId="5" xfId="0" applyNumberFormat="1" applyFill="1" applyBorder="1"/>
    <xf numFmtId="15" fontId="0" fillId="0" borderId="1" xfId="0" applyNumberFormat="1" applyBorder="1"/>
    <xf numFmtId="14" fontId="0" fillId="0" borderId="0" xfId="0" applyNumberFormat="1"/>
    <xf numFmtId="166" fontId="0" fillId="0" borderId="0" xfId="0" applyNumberFormat="1"/>
    <xf numFmtId="14" fontId="12" fillId="0" borderId="0" xfId="0" applyNumberFormat="1" applyFont="1"/>
    <xf numFmtId="0" fontId="12" fillId="0" borderId="0" xfId="0" applyFont="1"/>
    <xf numFmtId="0" fontId="0" fillId="0" borderId="0" xfId="0" applyAlignment="1">
      <alignment horizontal="right"/>
    </xf>
    <xf numFmtId="0" fontId="12" fillId="0" borderId="0" xfId="0" applyFont="1" applyAlignment="1">
      <alignment horizontal="left"/>
    </xf>
    <xf numFmtId="166" fontId="12" fillId="0" borderId="0" xfId="0" applyNumberFormat="1" applyFont="1"/>
    <xf numFmtId="165" fontId="0" fillId="2" borderId="4" xfId="0" applyNumberFormat="1" applyFill="1" applyBorder="1"/>
    <xf numFmtId="165" fontId="0" fillId="2" borderId="5" xfId="0" applyNumberFormat="1" applyFill="1" applyBorder="1"/>
    <xf numFmtId="0" fontId="0" fillId="4" borderId="0" xfId="0" applyFill="1" applyAlignment="1">
      <alignment horizontal="center" vertical="top" wrapText="1"/>
    </xf>
    <xf numFmtId="0" fontId="13" fillId="1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3" fillId="12" borderId="0" xfId="0" applyFont="1" applyFill="1" applyAlignment="1">
      <alignment horizontal="center" vertical="top"/>
    </xf>
    <xf numFmtId="165" fontId="0" fillId="0" borderId="1" xfId="0" applyNumberFormat="1" applyBorder="1"/>
    <xf numFmtId="165" fontId="0" fillId="0" borderId="3" xfId="0" applyNumberFormat="1" applyBorder="1"/>
    <xf numFmtId="165" fontId="0" fillId="0" borderId="1" xfId="0" applyNumberFormat="1" applyBorder="1" applyAlignment="1">
      <alignment horizontal="right"/>
    </xf>
    <xf numFmtId="0" fontId="13" fillId="12" borderId="0" xfId="0" applyFont="1" applyFill="1" applyAlignment="1">
      <alignment horizontal="center" wrapText="1"/>
    </xf>
    <xf numFmtId="0" fontId="0" fillId="3" borderId="0" xfId="1" applyFont="1" applyAlignment="1">
      <alignment horizontal="center" wrapText="1"/>
    </xf>
    <xf numFmtId="0" fontId="0" fillId="0" borderId="1" xfId="0" applyBorder="1" applyAlignment="1">
      <alignment wrapText="1"/>
    </xf>
    <xf numFmtId="0" fontId="12" fillId="0" borderId="1" xfId="0" applyFont="1" applyBorder="1"/>
    <xf numFmtId="14" fontId="12" fillId="13" borderId="0" xfId="0" applyNumberFormat="1" applyFont="1" applyFill="1"/>
    <xf numFmtId="166" fontId="12" fillId="13" borderId="0" xfId="0" applyNumberFormat="1" applyFont="1" applyFill="1"/>
    <xf numFmtId="0" fontId="12" fillId="13" borderId="0" xfId="0" applyFont="1" applyFill="1"/>
    <xf numFmtId="0" fontId="12" fillId="13" borderId="1" xfId="0" applyFont="1" applyFill="1" applyBorder="1" applyAlignment="1">
      <alignment horizontal="left"/>
    </xf>
    <xf numFmtId="0" fontId="0" fillId="13" borderId="0" xfId="0" applyFill="1"/>
    <xf numFmtId="49" fontId="0" fillId="2" borderId="4" xfId="0" applyNumberFormat="1" applyFill="1" applyBorder="1" applyAlignment="1">
      <alignment horizontal="right"/>
    </xf>
    <xf numFmtId="49" fontId="0" fillId="2" borderId="6" xfId="0" applyNumberFormat="1" applyFill="1" applyBorder="1" applyAlignment="1">
      <alignment horizontal="right"/>
    </xf>
    <xf numFmtId="0" fontId="2" fillId="2" borderId="0" xfId="0" applyFont="1" applyFill="1" applyAlignment="1">
      <alignment horizontal="left" wrapText="1"/>
    </xf>
  </cellXfs>
  <cellStyles count="4">
    <cellStyle name="20 % - Farve1" xfId="2" builtinId="30"/>
    <cellStyle name="40 % - Farve1" xfId="1" builtinId="31"/>
    <cellStyle name="Komma 2" xfId="3" xr:uid="{FD42142D-64B5-482E-8506-23DD32CD8D79}"/>
    <cellStyle name="Normal" xfId="0" builtinId="0"/>
  </cellStyles>
  <dxfs count="1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color auto="1"/>
      </font>
      <numFmt numFmtId="0" formatCode="General"/>
    </dxf>
    <dxf>
      <font>
        <color auto="1"/>
      </font>
      <numFmt numFmtId="166" formatCode="[$-F400]h:mm:ss\ AM/PM"/>
    </dxf>
    <dxf>
      <font>
        <color auto="1"/>
      </font>
      <numFmt numFmtId="19" formatCode="dd/mm/yyyy"/>
    </dxf>
    <dxf>
      <font>
        <color auto="1"/>
      </font>
      <numFmt numFmtId="166" formatCode="[$-F400]h:mm:ss\ AM/PM"/>
    </dxf>
    <dxf>
      <font>
        <color auto="1"/>
      </font>
      <numFmt numFmtId="19" formatCode="dd/mm/yyyy"/>
    </dxf>
    <dxf>
      <font>
        <color auto="1"/>
      </font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outline="0">
        <top style="thin">
          <color theme="9"/>
        </top>
      </border>
    </dxf>
    <dxf>
      <font>
        <color auto="1"/>
      </font>
    </dxf>
    <dxf>
      <border outline="0">
        <bottom style="medium">
          <color theme="9"/>
        </bottom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9"/>
        </left>
        <right style="thin">
          <color theme="9"/>
        </right>
        <top/>
        <bottom/>
      </border>
    </dxf>
    <dxf>
      <numFmt numFmtId="0" formatCode="General"/>
    </dxf>
    <dxf>
      <numFmt numFmtId="166" formatCode="[$-F400]h:mm:ss\ AM/PM"/>
    </dxf>
    <dxf>
      <numFmt numFmtId="19" formatCode="dd/mm/yyyy"/>
    </dxf>
    <dxf>
      <numFmt numFmtId="166" formatCode="[$-F400]h:mm:ss\ AM/PM"/>
    </dxf>
    <dxf>
      <numFmt numFmtId="19" formatCode="dd/mm/yyyy"/>
    </dxf>
    <dxf>
      <alignment horizontal="left" vertical="bottom" textRotation="0" wrapText="0" indent="0" justifyLastLine="0" shrinkToFit="0" readingOrder="0"/>
    </dxf>
    <dxf>
      <border outline="0">
        <top style="thin">
          <color theme="9"/>
        </top>
      </border>
    </dxf>
    <dxf>
      <border outline="0">
        <bottom style="medium">
          <color theme="9"/>
        </bottom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9"/>
        </left>
        <right style="thin">
          <color theme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border diagonalUp="0" diagonalDown="0" outline="0">
        <left style="thin">
          <color theme="4" tint="0.59999389629810485"/>
        </left>
        <right style="thin">
          <color theme="9"/>
        </right>
        <top style="thin">
          <color theme="4" tint="0.59999389629810485"/>
        </top>
        <bottom style="thin">
          <color theme="4" tint="0.59999389629810485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alignment horizontal="left" textRotation="0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alignment horizontal="left" textRotation="0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alignment horizontal="left" textRotation="0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numFmt numFmtId="0" formatCode="General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numFmt numFmtId="0" formatCode="General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numFmt numFmtId="0" formatCode="General"/>
      <alignment horizontal="right" textRotation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alignment horizontal="left" textRotation="0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numFmt numFmtId="20" formatCode="dd/mmm/yy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numFmt numFmtId="0" formatCode="General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alignment horizontal="general" vertical="top" textRotation="0" wrapText="1" indent="0" justifyLastLine="0" shrinkToFit="0" readingOrder="0"/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165" formatCode="&quot;kr.&quot;\ #,##0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 outline="0">
        <left style="thin">
          <color theme="4" tint="0.59999389629810485"/>
        </left>
        <right style="thin">
          <color theme="9"/>
        </right>
        <top style="thin">
          <color theme="4" tint="0.59999389629810485"/>
        </top>
        <bottom style="thin">
          <color theme="4" tint="0.59999389629810485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alignment horizontal="left" textRotation="0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alignment horizontal="left" textRotation="0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alignment horizontal="left" textRotation="0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numFmt numFmtId="0" formatCode="General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numFmt numFmtId="0" formatCode="General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numFmt numFmtId="0" formatCode="General"/>
      <alignment horizontal="right" textRotation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alignment horizontal="left" textRotation="0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numFmt numFmtId="20" formatCode="dd/mmm/yy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numFmt numFmtId="0" formatCode="General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2E470FC-2211-45D9-8885-C72B84EA850B}" name="Tabel15465" displayName="Tabel15465" ref="A9:BT132" totalsRowShown="0" headerRowDxfId="167">
  <autoFilter ref="A9:BT132" xr:uid="{22E470FC-2211-45D9-8885-C72B84EA850B}"/>
  <sortState ref="A10:BT132">
    <sortCondition ref="A9:A132"/>
  </sortState>
  <tableColumns count="72">
    <tableColumn id="1" xr3:uid="{1E81CDCF-3ECC-4405-9A14-2DE1125090E0}" name="Kontraktnr." dataDxfId="166"/>
    <tableColumn id="2" xr3:uid="{197C6FF4-BD1C-497A-A96E-1CD2C2832D9F}" name="Status" dataDxfId="165"/>
    <tableColumn id="3" xr3:uid="{0BF7F4AA-DE5A-4510-8C89-2C8AA4038BD7}" name="Status Dato" dataDxfId="164"/>
    <tableColumn id="5" xr3:uid="{213EAA17-BFA3-4D09-A401-20A2A17C04E0}" name="Konferencestedets navn" dataDxfId="163"/>
    <tableColumn id="46" xr3:uid="{344330CF-A76A-4824-9118-5BA757523B0E}" name="Virksomhedens navn" dataDxfId="162"/>
    <tableColumn id="6" xr3:uid="{02B89E21-FB21-45EC-86BD-FE61A4986A5B}" name="CVR-nr" dataDxfId="161"/>
    <tableColumn id="4" xr3:uid="{957FB9C2-0E54-43ED-9853-EBBD8B47093D}" name="Kædenavn" dataDxfId="160"/>
    <tableColumn id="21" xr3:uid="{2F42F979-B88F-4331-9BED-80DE4C9E33DC}" name="Booking e-mail" dataDxfId="159"/>
    <tableColumn id="19" xr3:uid="{7F02D6CC-4A00-4D9D-8540-C85FD6C12DB4}" name="Booking tlf." dataDxfId="158"/>
    <tableColumn id="7" xr3:uid="{0D5E9C45-F1A5-49EC-AD6B-7A605022EDA1}" name="Hotel P-nummer" dataDxfId="157"/>
    <tableColumn id="8" xr3:uid="{6101BE4A-F8A6-485A-9AA1-499EEC2E38E6}" name="Region" dataDxfId="156"/>
    <tableColumn id="20" xr3:uid="{8CB34F09-2D9F-415D-9CFA-47BE70BD0DF3}" name="Hjemmeside" dataDxfId="155"/>
    <tableColumn id="44" xr3:uid="{9A1C3AA5-033E-434C-B9E8-FE8F2E07C8C7}" name="Salgsansvarlig navn" dataDxfId="154"/>
    <tableColumn id="43" xr3:uid="{33630DAD-EE22-4008-8247-D45ED24C5ACB}" name="Salgsansvarlig e-mail" dataDxfId="153"/>
    <tableColumn id="27" xr3:uid="{1A49C126-461E-48E7-9C26-8E95847C9AF8}" name="Kontraktansvarlig navn" dataDxfId="152"/>
    <tableColumn id="22" xr3:uid="{E368B25E-6140-4E36-BFEE-2EF16C501D15}" name="Kontraktansvarlig e-mail" dataDxfId="151"/>
    <tableColumn id="9" xr3:uid="{EC25A8A7-A437-40DC-B445-750D30D13F7F}" name="Adresse" dataDxfId="150"/>
    <tableColumn id="10" xr3:uid="{86D37E65-29F5-45DF-84EC-EC8514C0E83E}" name="Postnr." dataDxfId="149"/>
    <tableColumn id="11" xr3:uid="{D10A0501-4617-4339-9185-4AB9DAA07279}" name="By" dataDxfId="148"/>
    <tableColumn id="47" xr3:uid="{E5624348-E101-46AE-99E2-4BE83639862C}" name="Overnatning internt" dataDxfId="147"/>
    <tableColumn id="48" xr3:uid="{17E787C1-BDC4-494C-925E-4E44C1A91ED5}" name="Adresse på overnatningssted" dataDxfId="146"/>
    <tableColumn id="23" xr3:uid="{C12CC3EF-5085-47C5-8E24-F90BDB65FF2B}" name="Samlet antal tilbudte værelser " dataDxfId="145"/>
    <tableColumn id="49" xr3:uid="{41F09D65-858B-4944-9D82-6BF183E14868}" name="Antal dyrevenlige værelser" dataDxfId="144"/>
    <tableColumn id="12" xr3:uid="{78D4DA01-F3EC-4E3B-96E7-306354610199}" name="God Adgang certificeret" dataDxfId="143"/>
    <tableColumn id="18" xr3:uid="{E31A55F4-5B43-4251-9FB3-D9F60CF758D5}" name="Kørestolsbrugere" dataDxfId="142"/>
    <tableColumn id="39" xr3:uid="{67902BC8-BE7B-4BD2-AE82-BEBEADA38C8D}" name="Gang-, arm og hånd" dataDxfId="141"/>
    <tableColumn id="32" xr3:uid="{976669AF-6588-44B4-A59B-397961071ED7}" name="Blinde og svagsynede" dataDxfId="140"/>
    <tableColumn id="30" xr3:uid="{0F83658A-2E12-4B65-A4AC-47476CC2A743}" name="Døve og hørehæmmede" dataDxfId="139"/>
    <tableColumn id="29" xr3:uid="{4314B3F6-74B0-4396-B043-7AA0FAC2202A}" name="Astma eller allergi" dataDxfId="138"/>
    <tableColumn id="40" xr3:uid="{E3F8D49D-9FDD-4ABB-A699-741D7DB90D9F}" name="Usynlige handicap" dataDxfId="137"/>
    <tableColumn id="28" xr3:uid="{0C1C8512-96A3-44BC-9175-9319BBABC58F}" name="Mennesker med læsevanskeligheder" dataDxfId="136"/>
    <tableColumn id="45" xr3:uid="{55C558FB-E7AB-42A5-8901-7F8E1C8B7636}" name="Kapacitet i plenum i biografopstilling" dataDxfId="135"/>
    <tableColumn id="24" xr3:uid="{2AC6A16C-AA96-4E19-9775-F13F7EB70FA9}" name="Kapacitet i plenum i skolebordsopstilling" dataDxfId="134"/>
    <tableColumn id="26" xr3:uid="{2E5AFC10-B91A-4EA6-AB35-964A7AAD64F2}" name="Antal små gruppperum (2-10 personer)" dataDxfId="133"/>
    <tableColumn id="25" xr3:uid="{47D5BFD6-B148-44AA-9100-693621F5A8C9}" name="Antal store gruppperum (11-25 personer)" dataDxfId="132"/>
    <tableColumn id="33" xr3:uid="{A454A940-E600-455C-8DD8-89779BD1B4F3}" name="Økologiskvarer -niveau" dataDxfId="131"/>
    <tableColumn id="34" xr3:uid="{A33C9264-5DD5-45B2-87F7-B0DF8C808D99}" name="Svanemærket " dataDxfId="130"/>
    <tableColumn id="41" xr3:uid="{13F63871-2F4D-447A-8810-FD0077766180}" name="Greenkey" dataDxfId="129"/>
    <tableColumn id="35" xr3:uid="{8A74D173-146E-4E15-9E30-2492877E5337}" name="Energimærket" dataDxfId="128"/>
    <tableColumn id="53" xr3:uid="{FFB93D10-AA32-4BEA-8BFC-E0D8166D9630}" name="Antal ladestandere" dataDxfId="127"/>
    <tableColumn id="37" xr3:uid="{DE1EA20B-A87A-4C53-911C-48681CD4BC16}" name="Antal gratis parkeringspladser" dataDxfId="126"/>
    <tableColumn id="31" xr3:uid="{E788D01A-3EBF-43C8-9334-F94DB8C29BBD}" name="Hjertestarter" dataDxfId="125"/>
    <tableColumn id="38" xr3:uid="{6D8C030F-A6D6-46C0-B749-6699DE7EC74B}" name="Tilkøb af drikkevarer hele døgnet" dataDxfId="124"/>
    <tableColumn id="13" xr3:uid="{58F4D273-3395-4CBA-8ADB-347E097C6FE6}" name="Gåafstand til tog/letbane/metro" dataDxfId="123"/>
    <tableColumn id="51" xr3:uid="{1E95B802-B5A0-4440-8463-EB16EED3DC9B}" name="Nærmeste station" dataDxfId="122"/>
    <tableColumn id="73" xr3:uid="{3E2E8F30-B799-4F3C-9D2D-A65323F7B88B}" name="Overnatning inkl. Morgenmad_x000a_pr. d. 01.12.2025" dataDxfId="121"/>
    <tableColumn id="74" xr3:uid="{AF1BBF8A-6351-4963-B7A7-F1C80A6A34A0}" name="Mødepakke 1 Korttidspakke_x000a_pr. d. 01.12.2025" dataDxfId="120"/>
    <tableColumn id="75" xr3:uid="{74D6AB99-A1B5-4789-A47B-58622D37ACA1}" name="Mødepakke 2 Halvdagspakke_x000a_pr. d. 01.12.2025" dataDxfId="119"/>
    <tableColumn id="76" xr3:uid="{5AA3A6B5-1082-4327-B452-939E82D6F8CE}" name="Mødepakke 3 Dagspakke_x000a_pr. d. 01.12.2025" dataDxfId="118"/>
    <tableColumn id="77" xr3:uid="{41B591E6-B497-425D-AC51-D8CD13982D30}" name="Mødepakke 4 Dagspakke inkl. middag_x000a_pr. d. 01.12.2025" dataDxfId="117"/>
    <tableColumn id="78" xr3:uid="{B63BE7F8-D5D0-423A-8196-8B4CE94BCCD1}" name="Mødepakke 5 Døgnpakke_x000a_pr. d. 01.12.2025" dataDxfId="116"/>
    <tableColumn id="79" xr3:uid="{23D6752D-87DD-44D2-9D46-4C7F0C324356}" name="Mødepakke 6 Halvanden døgnspakke_x000a_pr. d. 01.12.2025" dataDxfId="115"/>
    <tableColumn id="80" xr3:uid="{686D1B44-B9E5-4776-AA8F-736D5A8688B1}" name="Forlængelse af mødepakke inkl. evt lejede grup-perum pr. time pr. deltager_x000a_pr. d. 01.12.2025" dataDxfId="114"/>
    <tableColumn id="81" xr3:uid="{4508E022-A3AB-4803-B9A2-7A6C94812488}" name="Leje af lille grupperum  (2-10 pers.) pr. dag_x000a_pr. d. 01.12.2025" dataDxfId="113"/>
    <tableColumn id="82" xr3:uid="{00AAB861-9BB9-4534-A036-BEDC0326237F}" name="Leje af stort grupperum (11-25 pers.) pr. dag_x000a_pr. d. 01.12.2025" dataDxfId="112"/>
    <tableColumn id="83" xr3:uid="{FE1E2CA0-B032-4DB9-A9C6-54BA313CB281}" name="Forplejning - Formiddagsforfriskning pr. deltager_x000a_pr. d. 01.12.2025" dataDxfId="111"/>
    <tableColumn id="84" xr3:uid="{BB451273-AE96-4BD6-9D00-57405F846F96}" name="Forplejning - Frokost pr. deltager_x000a_pr. d. 01.12.2025" dataDxfId="110"/>
    <tableColumn id="85" xr3:uid="{A93DB6C9-E031-4616-A604-9AA2F4574EE2}" name="Forplejning - Eftermiddagsforfriskning pr. deltager_x000a_pr. d. 01.12.2025" dataDxfId="109"/>
    <tableColumn id="86" xr3:uid="{E6F024E6-1435-4F67-AB86-0101F4050BCD}" name="Forplejning - Middag pr. deltager_x000a_pr. d. 01.12.2025" dataDxfId="108"/>
    <tableColumn id="87" xr3:uid="{A474D8FD-0D49-4426-AB4C-517ECA8564EF}" name="Forplejning - Aftenforfriskning pr. deltager_x000a_pr. d. 01.12.2025" dataDxfId="107"/>
    <tableColumn id="88" xr3:uid="{C4C11000-5371-4E6D-A9E6-737E16BB378D}" name="Forplejning - Ekstra ret pr. deltager_x000a_pr. d. 01.12.2025" dataDxfId="106"/>
    <tableColumn id="89" xr3:uid="{F836D876-0A0C-42FC-B3C9-1A778CF3C222}" name="Forplejning - Sodavand pr. stk._x000a_pr. d. 01.12.2025" dataDxfId="105"/>
    <tableColumn id="90" xr3:uid="{340D97B0-A52A-476D-856A-82E6E96BA507}" name="Forplejning - vand med brus pr. stk._x000a_pr. d. 01.12.2025" dataDxfId="104"/>
    <tableColumn id="91" xr3:uid="{7167B96E-0978-43DC-A8AC-CF6EA78359FB}" name="Forplejning - øl pr. stk._x000a_pr. d. 01.12.2025" dataDxfId="103"/>
    <tableColumn id="92" xr3:uid="{31B3137A-E942-4DCA-9F86-2AA124DA8A76}" name="Forplejning - Glas husets vin, rød_x000a_pr. d. 01.12.2025" dataDxfId="102"/>
    <tableColumn id="93" xr3:uid="{A27BB6C4-6EE9-439E-A62A-5EFC26DB4B88}" name="Forplejning - Glas husets vin, hvid_x000a_pr. d. 01.12.2025" dataDxfId="101"/>
    <tableColumn id="94" xr3:uid="{43B732D3-B579-4FB1-9B6D-BF86E4787D73}" name="Forplejning - Flaske husets vin, rød_x000a_pr. d. 01.12.2025" dataDxfId="100"/>
    <tableColumn id="95" xr3:uid="{935809E4-0C1B-4CAC-8964-61F9514ABC7A}" name="Forplejning - Flaske husets vin, hvid_x000a_pr. d. 01.12.2025" dataDxfId="99"/>
    <tableColumn id="96" xr3:uid="{91BC4124-2C08-44A3-A4B0-40B4E9ABFC29}" name="Teknisk udstyr - leje af bærbar PC pr. stk. pr. dag_x000a_pr. d. 01.12.2025" dataDxfId="98"/>
    <tableColumn id="97" xr3:uid="{A6D6DA83-9E34-4B0D-ABA1-9B211F68012A}" name="Teknisk udstyr - leje af panel /trådløs mikrofon / headset pr. stk. pr. dag_x000a_pr. d. 01.12.2025" dataDxfId="97"/>
    <tableColumn id="98" xr3:uid="{6389D4D6-EEBA-4410-B8CE-B3BE3A9F372E}" name="Teknisk udstyr -leje af teleslynge pr. stk. pr. dag_x000a_pr. d. 01.12.2025 " dataDxfId="96"/>
    <tableColumn id="100" xr3:uid="{B276DDED-217D-4F51-B04D-0809C89F5C18}" name="Ekstra bemanding af konference-sekretariat pr. ekstra medarb. pr. time_x000a_pr. d. 01.12.2025" dataDxfId="9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65319F-6E07-4407-A9AC-7FE503C6B576}" name="Tabel1546" displayName="Tabel1546" ref="A9:BT133" totalsRowShown="0" headerRowDxfId="94">
  <autoFilter ref="A9:BT133" xr:uid="{7565319F-6E07-4407-A9AC-7FE503C6B576}"/>
  <sortState ref="A10:BT133">
    <sortCondition ref="A9:A133"/>
  </sortState>
  <tableColumns count="72">
    <tableColumn id="1" xr3:uid="{33DE809E-7135-4D9F-9A13-A651C86AB94F}" name="Kontraktnr." dataDxfId="93"/>
    <tableColumn id="2" xr3:uid="{CC0AB9A7-9784-4A7E-A8A5-53AF8DB54FCD}" name="Status" dataDxfId="92"/>
    <tableColumn id="3" xr3:uid="{20E73C82-4B37-49A7-B171-F642931FC2ED}" name="Status Dato" dataDxfId="91"/>
    <tableColumn id="5" xr3:uid="{1848FF90-4F48-4477-A445-7DA7BDE52258}" name="Konferencestedets navn" dataDxfId="90"/>
    <tableColumn id="46" xr3:uid="{00472356-AEC3-45FE-9805-38312E5FDCBF}" name="Virksomhedens navn" dataDxfId="89"/>
    <tableColumn id="6" xr3:uid="{E03F5F3A-CEA7-42CE-95F1-A78300AF0352}" name="CVR-nr" dataDxfId="88"/>
    <tableColumn id="4" xr3:uid="{F394F489-CDA8-46BC-ACB0-30D5BED9128B}" name="Kædenavn" dataDxfId="87"/>
    <tableColumn id="21" xr3:uid="{9508FCA4-FE2A-45C4-A941-43E9B37AFD01}" name="Booking e-mail" dataDxfId="86"/>
    <tableColumn id="19" xr3:uid="{4CBDFD60-681B-4DA4-8E51-A5EA04D12F70}" name="Booking tlf." dataDxfId="85"/>
    <tableColumn id="7" xr3:uid="{2FD34B3E-CF3B-4EBF-90B0-A584EA81AC17}" name="Hotel P-nummer" dataDxfId="84"/>
    <tableColumn id="8" xr3:uid="{3D918B21-CB91-492B-BD21-D4A559946134}" name="Region" dataDxfId="83"/>
    <tableColumn id="20" xr3:uid="{55EFBC9B-6641-43DC-84C8-FAF439DDF805}" name="Hjemmeside" dataDxfId="82"/>
    <tableColumn id="44" xr3:uid="{4760A83B-3225-4D8F-A499-3047F65B8E13}" name="Salgsansvarlig navn" dataDxfId="81"/>
    <tableColumn id="43" xr3:uid="{5A824AC1-6767-4217-A3D7-D3E5DD662D67}" name="Salgsansvarlig e-mail" dataDxfId="80"/>
    <tableColumn id="27" xr3:uid="{415B7B65-3FE1-46C1-BF18-EC1384F73AE2}" name="Kontraktansvarlig navn" dataDxfId="79"/>
    <tableColumn id="22" xr3:uid="{36CB7A4E-4151-4139-8B80-7FC775816401}" name="Kontraktansvarlig e-mail" dataDxfId="78"/>
    <tableColumn id="9" xr3:uid="{EE617F1F-850E-4D4F-BFC3-F584108B41A6}" name="Adresse" dataDxfId="77"/>
    <tableColumn id="10" xr3:uid="{DB6B9F3C-BFE1-474C-BAF7-263908EE7CB2}" name="Postnr." dataDxfId="76"/>
    <tableColumn id="11" xr3:uid="{5BD2FD14-AF67-4AC0-8579-9D8F1F358189}" name="By" dataDxfId="75"/>
    <tableColumn id="47" xr3:uid="{D7769598-8BFE-41E7-A545-6DD392F76A96}" name="Overnatning internt" dataDxfId="74"/>
    <tableColumn id="48" xr3:uid="{A70F0C3E-20AC-4272-9FAB-04A5B3AA9C87}" name="Adresse på overnatningssted" dataDxfId="73"/>
    <tableColumn id="23" xr3:uid="{5FC56B07-0AAF-472B-9CE2-CF0620A1B064}" name="Samlet antal tilbudte værelser " dataDxfId="72"/>
    <tableColumn id="49" xr3:uid="{6BE53FA8-7624-4B34-A71A-FF0F4007DF68}" name="Antal dyrevenlige værelser" dataDxfId="71"/>
    <tableColumn id="12" xr3:uid="{96FAD382-84BF-48E5-AE75-EF70AFC5549D}" name="God Adgang certificeret" dataDxfId="70"/>
    <tableColumn id="18" xr3:uid="{D18074E9-C20C-48C4-A1C0-89BB202F35B5}" name="Kørestolsbrugere" dataDxfId="69"/>
    <tableColumn id="39" xr3:uid="{BC5F70CF-ABD2-4A5F-BB16-3400A9941D13}" name="Gang-, arm og hånd" dataDxfId="68"/>
    <tableColumn id="32" xr3:uid="{129D84A8-9842-4591-8129-9C3609DB18EA}" name="Blinde og svagsynede" dataDxfId="67"/>
    <tableColumn id="30" xr3:uid="{1AE76E29-E17D-4C7D-A5B5-BA5323710165}" name="Døve og hørehæmmede" dataDxfId="66"/>
    <tableColumn id="29" xr3:uid="{DE2F2725-F8A0-43C1-AF55-AAE745EEF1E6}" name="Astma eller allergi" dataDxfId="65"/>
    <tableColumn id="40" xr3:uid="{37D509E0-C0F4-484B-9DFF-1E48698C46E6}" name="Usynlige handicap" dataDxfId="64"/>
    <tableColumn id="28" xr3:uid="{D43F8FB4-F12E-4AE4-AC20-FD16E4CA411B}" name="Mennesker med læsevanskeligheder" dataDxfId="63"/>
    <tableColumn id="45" xr3:uid="{726C341C-9F0D-46B0-8063-7EE39276435B}" name="Kapacitet i plenum i biografopstilling" dataDxfId="62"/>
    <tableColumn id="24" xr3:uid="{E3F7BFE7-F377-471F-B131-F79146571968}" name="Kapacitet i plenum i skolebordsopstilling" dataDxfId="61"/>
    <tableColumn id="26" xr3:uid="{0826166F-2965-4A3D-A985-86F585779082}" name="Antal små gruppperum (2-10 personer)" dataDxfId="60"/>
    <tableColumn id="25" xr3:uid="{27C877D1-FAD0-496B-B4A3-DCE794E1DA1B}" name="Antal store gruppperum (11-25 personer)" dataDxfId="59"/>
    <tableColumn id="33" xr3:uid="{09AFC66D-FCD0-433A-88AF-AD658BC4D6F0}" name="Økologiskvarer -niveau" dataDxfId="58"/>
    <tableColumn id="34" xr3:uid="{A8B4DA12-3C88-4460-8526-A1A4C34ABFBD}" name="Svanemærket " dataDxfId="57"/>
    <tableColumn id="41" xr3:uid="{C2F71534-F722-487B-A9D5-62C009E0DB50}" name="Greenkey" dataDxfId="56"/>
    <tableColumn id="35" xr3:uid="{3C9BA61D-A37C-4275-B798-B2EA79338425}" name="Energimærket" dataDxfId="55"/>
    <tableColumn id="53" xr3:uid="{E15CCCDC-BFE8-49F5-AB71-7A204A6CFB57}" name="Antal ladestandere" dataDxfId="54"/>
    <tableColumn id="37" xr3:uid="{E203A477-CE96-4425-89E4-D4BC5965A5A5}" name="Antal gratis parkeringspladser" dataDxfId="53"/>
    <tableColumn id="31" xr3:uid="{1744BD47-67D4-4BB6-BE15-518EF19916F0}" name="Hjertestarter" dataDxfId="52"/>
    <tableColumn id="38" xr3:uid="{BB3A9697-9587-4CD3-BFB3-DAF203D4E0FF}" name="Tilkøb af drikkevarer hele døgnet" dataDxfId="51"/>
    <tableColumn id="13" xr3:uid="{96A3BCEC-9DE5-4226-94C8-2F25E1BA4058}" name="Gåafstand til tog/letbane/metro" dataDxfId="50"/>
    <tableColumn id="51" xr3:uid="{78B86792-AFA6-4558-AA8A-A4B3E83769A4}" name="Nærmeste station" dataDxfId="49"/>
    <tableColumn id="14" xr3:uid="{23BF270C-BCFE-4BD1-AE97-7422868D55ED}" name="Overnatning inkl. Morgenmad" dataDxfId="48"/>
    <tableColumn id="15" xr3:uid="{42C102E6-E8C0-4525-8FFF-57AE1F645E0C}" name="Mødepakke 1 Korttidspakke" dataDxfId="47"/>
    <tableColumn id="16" xr3:uid="{543A6FEC-8141-43D8-B17D-1914C2B477DF}" name="Mødepakke 2 Halvdagspakke" dataDxfId="46"/>
    <tableColumn id="17" xr3:uid="{681993E5-3C9A-4064-B2D3-26840B870785}" name="Mødepakke 3 Dagspakke" dataDxfId="45"/>
    <tableColumn id="36" xr3:uid="{ACEB4A51-F86A-475D-9D36-FFADAF6D8C8E}" name="Mødepakke 4 Dagspakke inkl. middag" dataDxfId="44"/>
    <tableColumn id="42" xr3:uid="{20AF4A1F-DF3E-4482-A89E-9448A82C9617}" name="Mødepakke 5 Døgnpakke" dataDxfId="43"/>
    <tableColumn id="50" xr3:uid="{72E9C3A7-621D-4D52-81BD-6C7572C4487D}" name="Mødepakke 6 Halvanden døgnspakke" dataDxfId="42"/>
    <tableColumn id="52" xr3:uid="{D5C14CDD-41B1-44F7-B2EA-F74DBFED4B53}" name="Forlængelse af mødepakke inkl. evt lejede grup-perum pr. time pr. deltager" dataDxfId="41"/>
    <tableColumn id="54" xr3:uid="{F547F058-40CC-4044-B99A-6F783A5AD467}" name="Leje af lille grupperum  (2-10 pers.) pr. dag" dataDxfId="40"/>
    <tableColumn id="55" xr3:uid="{74FCDF5C-A660-40FA-A1C4-1CBB2974ABC6}" name="Leje af stort grupperum (11-25 pers.) pr. dag" dataDxfId="39"/>
    <tableColumn id="56" xr3:uid="{0469A42C-2C63-4A67-8E7E-1DCAA1AFCC05}" name="Forplejning - Formiddagsforfriskning pr. deltager" dataDxfId="38"/>
    <tableColumn id="57" xr3:uid="{3B4C5460-BCD4-4D0F-A1BB-07C18EABAD7F}" name="Forplejning - Frokost pr. deltager" dataDxfId="37"/>
    <tableColumn id="58" xr3:uid="{0497ABFE-7CAD-42D1-A822-065C8C73AACA}" name="Forplejning - Eftermiddagsforfriskning pr. deltager" dataDxfId="36"/>
    <tableColumn id="59" xr3:uid="{19BC17B8-D631-46AB-9DE4-20775F23B986}" name="Forplejning - Middag pr. deltager" dataDxfId="35"/>
    <tableColumn id="60" xr3:uid="{48D48198-BA08-4AB4-8CF5-B86A818C80A8}" name="Forplejning - Aftenforfriskning pr. deltager" dataDxfId="34"/>
    <tableColumn id="61" xr3:uid="{983628B4-E388-4A6C-938B-4363BDE33210}" name="Forplejning - Ekstra ret pr. deltager" dataDxfId="33"/>
    <tableColumn id="62" xr3:uid="{1E3BB2E1-8C60-4EC2-8563-FE160F418756}" name="Forplejning - Sodavand pr. stk." dataDxfId="32"/>
    <tableColumn id="63" xr3:uid="{15ABE4BC-6B49-46E4-9A1D-D9A453908D61}" name="Forplejning - vand med brus pr. stk." dataDxfId="31"/>
    <tableColumn id="64" xr3:uid="{2A5ADA4F-96D9-4854-9354-5B747EA89DAC}" name="Forplejning - øl pr. stk." dataDxfId="30"/>
    <tableColumn id="65" xr3:uid="{596A2E67-A1F4-4381-BD94-058EA32B6B89}" name="Forplejning - Glas husets vin, rød" dataDxfId="29"/>
    <tableColumn id="66" xr3:uid="{9AF3639A-4852-4F47-A73B-184A9F0E57B6}" name="Forplejning - Glas husets vin, hvid" dataDxfId="28"/>
    <tableColumn id="67" xr3:uid="{B154C2DE-023D-4BB0-9A08-2C105F0B8800}" name="Forplejning - Flaske husets vin, rød" dataDxfId="27"/>
    <tableColumn id="68" xr3:uid="{2C3341BF-E67B-4063-8A0C-CE99BECA24CD}" name="Forplejning - Flaske husets vin, hvid" dataDxfId="26"/>
    <tableColumn id="69" xr3:uid="{9DFF1CB1-D244-4958-9203-69A210E92E7D}" name="Teknisk udstyr - leje af bærbar PC pr. stk. pr. dag" dataDxfId="25"/>
    <tableColumn id="70" xr3:uid="{ADDCABC1-61D2-4F15-ADBD-14A2AA6AEFCC}" name="Teknisk udstyr - leje af panel /trådløs mikrofon / headset pr. stk. pr. dag" dataDxfId="24"/>
    <tableColumn id="71" xr3:uid="{E46CF7DF-26FA-4D1D-BD77-08FE0C6CD8C4}" name="Teknisk udstyr -leje af teleslynge pr. stk. pr. dag" dataDxfId="23"/>
    <tableColumn id="72" xr3:uid="{884DCAF9-6553-4476-8299-C86F217A06B8}" name="Ekstra bemanding af konference-sekretariat pr. ekstra medarb. pr. time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FA3372-489D-447A-A780-74B4513268E0}" name="Tabel68" displayName="Tabel68" ref="A2:I99" totalsRowShown="0" headerRowDxfId="21" headerRowBorderDxfId="20" tableBorderDxfId="19" headerRowCellStyle="20 % - Farve1">
  <autoFilter ref="A2:I99" xr:uid="{12FA3372-489D-447A-A780-74B4513268E0}"/>
  <sortState ref="A3:I99">
    <sortCondition ref="A2:A99"/>
  </sortState>
  <tableColumns count="9">
    <tableColumn id="1" xr3:uid="{96D51CF0-E6D7-4846-9E57-B0A27A93F74E}" name="Kontraktnr."/>
    <tableColumn id="2" xr3:uid="{47382FDA-EB8F-4F09-AA81-DCADE9ECE15A}" name="Hotelnavn"/>
    <tableColumn id="3" xr3:uid="{64BD7D62-85FC-4C55-8AA5-4DF85B775D72}" name="Hotel CVR-nr" dataDxfId="18"/>
    <tableColumn id="4" xr3:uid="{64FD7F04-B31D-4D84-B139-24EEFE579E4F}" name="Lukket fra dato" dataDxfId="17"/>
    <tableColumn id="5" xr3:uid="{2B07F01B-BF3E-45D6-A368-A43D14724415}" name="Lukket fra tidspunkt" dataDxfId="16"/>
    <tableColumn id="6" xr3:uid="{142E3619-3624-4B66-9788-D26FAF883968}" name="Lukket til dato" dataDxfId="15"/>
    <tableColumn id="7" xr3:uid="{584225A5-8238-475A-B6AA-8B729A8693E7}" name="Lukket til tidspunkt" dataDxfId="14"/>
    <tableColumn id="8" xr3:uid="{A94E7276-C44A-408C-B202-A49443BDBE9A}" name="Antal dage" dataDxfId="13">
      <calculatedColumnFormula>Tabel68[[#This Row],[Lukket til dato]]-Tabel68[[#This Row],[Lukket fra dato]]</calculatedColumnFormula>
    </tableColumn>
    <tableColumn id="9" xr3:uid="{90B2910B-8A89-402C-932F-422FFF755F92}" name="Å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E26654-870E-4F9A-85AA-FF70FA5F2546}" name="Tabel684" displayName="Tabel684" ref="A1:I76" totalsRowShown="0" headerRowDxfId="12" dataDxfId="10" headerRowBorderDxfId="11" tableBorderDxfId="9" headerRowCellStyle="20 % - Farve1">
  <autoFilter ref="A1:I76" xr:uid="{C7E26654-870E-4F9A-85AA-FF70FA5F2546}"/>
  <sortState ref="A2:I76">
    <sortCondition descending="1" ref="D1:D76"/>
  </sortState>
  <tableColumns count="9">
    <tableColumn id="1" xr3:uid="{2D62FFA4-82C7-47ED-BE2B-C6D0834C866A}" name="Kontraktnr." dataDxfId="8"/>
    <tableColumn id="2" xr3:uid="{82EBF5D0-69DD-4676-AF9F-8F27304E22E7}" name="Hotelnavn" dataDxfId="7"/>
    <tableColumn id="3" xr3:uid="{F506598A-F0FF-4EA6-B7E6-6546B2B1AEB0}" name="Hotel CVR-nr" dataDxfId="6"/>
    <tableColumn id="4" xr3:uid="{BAB1BEBB-6678-4381-B77F-572711A4CE7C}" name="Lukket fra dato" dataDxfId="5"/>
    <tableColumn id="5" xr3:uid="{5CDDE50B-F3A8-47FE-BD3D-8D0FCB04341B}" name="Lukket fra tidspunkt" dataDxfId="4"/>
    <tableColumn id="6" xr3:uid="{A683EB75-938B-4420-8DE8-4494F83BCC47}" name="Lukket til dato" dataDxfId="3"/>
    <tableColumn id="7" xr3:uid="{650387F5-236C-4A60-A76D-8EC8913412B1}" name="Lukket til tidspunkt" dataDxfId="2"/>
    <tableColumn id="8" xr3:uid="{9C2B3D55-ED31-49DF-B84F-089B04FE1B35}" name="Antal dage" dataDxfId="1">
      <calculatedColumnFormula>Tabel684[[#This Row],[Lukket til dato]]-Tabel684[[#This Row],[Lukket fra dato]]</calculatedColumnFormula>
    </tableColumn>
    <tableColumn id="9" xr3:uid="{4B42A5FB-E594-4EB5-AFC4-899DCA37E126}" name="Å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eeting.hvidovre@scandichotels.com" TargetMode="External"/><Relationship Id="rId13" Type="http://schemas.openxmlformats.org/officeDocument/2006/relationships/hyperlink" Target="mailto:meeting.kolding@scandichotels.com" TargetMode="External"/><Relationship Id="rId18" Type="http://schemas.openxmlformats.org/officeDocument/2006/relationships/table" Target="../tables/table1.xml"/><Relationship Id="rId3" Type="http://schemas.openxmlformats.org/officeDocument/2006/relationships/hyperlink" Target="mailto:rie@klinten.dk" TargetMode="External"/><Relationship Id="rId7" Type="http://schemas.openxmlformats.org/officeDocument/2006/relationships/hyperlink" Target="mailto:meeting.sluseholmen@scandichotels.com" TargetMode="External"/><Relationship Id="rId12" Type="http://schemas.openxmlformats.org/officeDocument/2006/relationships/hyperlink" Target="mailto:meeting.opus@scandichotels.com" TargetMode="External"/><Relationship Id="rId17" Type="http://schemas.openxmlformats.org/officeDocument/2006/relationships/hyperlink" Target="mailto:jp@charlottehaven.com" TargetMode="External"/><Relationship Id="rId2" Type="http://schemas.openxmlformats.org/officeDocument/2006/relationships/hyperlink" Target="mailto:sbj@savvaerket-event.dk" TargetMode="External"/><Relationship Id="rId16" Type="http://schemas.openxmlformats.org/officeDocument/2006/relationships/hyperlink" Target="mailto:de@pindstrupfonden.dk" TargetMode="External"/><Relationship Id="rId1" Type="http://schemas.openxmlformats.org/officeDocument/2006/relationships/hyperlink" Target="mailto:sbj@savvaerket-event.dk" TargetMode="External"/><Relationship Id="rId6" Type="http://schemas.openxmlformats.org/officeDocument/2006/relationships/hyperlink" Target="mailto:meeting.falkoner@scandichotels.com" TargetMode="External"/><Relationship Id="rId11" Type="http://schemas.openxmlformats.org/officeDocument/2006/relationships/hyperlink" Target="mailto:meeting.ringsted@scandichotels.com" TargetMode="External"/><Relationship Id="rId5" Type="http://schemas.openxmlformats.org/officeDocument/2006/relationships/hyperlink" Target="mailto:mille@cichospitality.com" TargetMode="External"/><Relationship Id="rId15" Type="http://schemas.openxmlformats.org/officeDocument/2006/relationships/hyperlink" Target="mailto:c.wejlemann@dragsholm-slot.dk" TargetMode="External"/><Relationship Id="rId10" Type="http://schemas.openxmlformats.org/officeDocument/2006/relationships/hyperlink" Target="mailto:meeting.roskilde@scandichotels.com" TargetMode="External"/><Relationship Id="rId4" Type="http://schemas.openxmlformats.org/officeDocument/2006/relationships/hyperlink" Target="mailto:lmu@gramslot.dk" TargetMode="External"/><Relationship Id="rId9" Type="http://schemas.openxmlformats.org/officeDocument/2006/relationships/hyperlink" Target="mailto:meeting.glostrup@scandichotels.com" TargetMode="External"/><Relationship Id="rId14" Type="http://schemas.openxmlformats.org/officeDocument/2006/relationships/hyperlink" Target="mailto:rie@klinten.d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imone.heisterberg@hk.dk" TargetMode="External"/><Relationship Id="rId2" Type="http://schemas.openxmlformats.org/officeDocument/2006/relationships/hyperlink" Target="mailto:sbj@savvaerket-event.dk" TargetMode="External"/><Relationship Id="rId1" Type="http://schemas.openxmlformats.org/officeDocument/2006/relationships/hyperlink" Target="mailto:sbj@savvaerket-event.dk" TargetMode="External"/><Relationship Id="rId6" Type="http://schemas.openxmlformats.org/officeDocument/2006/relationships/table" Target="../tables/table2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imone.heisterberg@hk.d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9073-6A90-46E8-824E-28F399830D3E}">
  <dimension ref="A1:MQ156"/>
  <sheetViews>
    <sheetView tabSelected="1" topLeftCell="A30" zoomScale="80" zoomScaleNormal="80" workbookViewId="0">
      <pane xSplit="4" topLeftCell="L1" activePane="topRight" state="frozen"/>
      <selection pane="topRight" activeCell="N61" sqref="N61"/>
    </sheetView>
  </sheetViews>
  <sheetFormatPr defaultRowHeight="14.25"/>
  <cols>
    <col min="1" max="1" width="18.25" customWidth="1"/>
    <col min="2" max="2" width="11.75" bestFit="1" customWidth="1"/>
    <col min="3" max="3" width="13.75" bestFit="1" customWidth="1"/>
    <col min="4" max="4" width="51.125" bestFit="1" customWidth="1"/>
    <col min="5" max="5" width="36.25" customWidth="1"/>
    <col min="6" max="6" width="15.75" style="25" bestFit="1" customWidth="1"/>
    <col min="7" max="7" width="72.625" hidden="1" customWidth="1"/>
    <col min="8" max="8" width="48.375" bestFit="1" customWidth="1"/>
    <col min="9" max="9" width="19.25" bestFit="1" customWidth="1"/>
    <col min="10" max="10" width="19.25" style="25" bestFit="1" customWidth="1"/>
    <col min="11" max="11" width="19.25" bestFit="1" customWidth="1"/>
    <col min="12" max="12" width="130" bestFit="1" customWidth="1"/>
    <col min="13" max="16" width="27.375" customWidth="1"/>
    <col min="17" max="17" width="51.75" bestFit="1" customWidth="1"/>
    <col min="18" max="18" width="9.625" customWidth="1"/>
    <col min="19" max="19" width="15.25" customWidth="1"/>
    <col min="20" max="20" width="14.75" bestFit="1" customWidth="1"/>
    <col min="21" max="21" width="64" bestFit="1" customWidth="1"/>
    <col min="22" max="23" width="17.25" style="25" customWidth="1"/>
    <col min="24" max="31" width="17.25" customWidth="1"/>
    <col min="32" max="35" width="16.25" style="25" customWidth="1"/>
    <col min="36" max="44" width="16" style="25" customWidth="1"/>
    <col min="45" max="45" width="33.25" customWidth="1"/>
    <col min="46" max="72" width="14.875" customWidth="1"/>
  </cols>
  <sheetData>
    <row r="1" spans="1:72" s="2" customFormat="1" ht="30">
      <c r="A1" s="37" t="s">
        <v>0</v>
      </c>
      <c r="B1" s="15"/>
      <c r="C1" s="15"/>
      <c r="D1" s="15"/>
      <c r="F1" s="19"/>
      <c r="J1" s="19"/>
      <c r="V1" s="19"/>
      <c r="W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</row>
    <row r="2" spans="1:72" s="2" customFormat="1" ht="31.5" customHeight="1">
      <c r="A2" s="14" t="s">
        <v>1</v>
      </c>
      <c r="B2" s="15"/>
      <c r="C2" s="15"/>
      <c r="D2" s="15"/>
      <c r="E2" s="61"/>
      <c r="J2" s="19"/>
      <c r="V2" s="19"/>
      <c r="W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</row>
    <row r="3" spans="1:72" s="2" customFormat="1" ht="20.25" customHeight="1">
      <c r="A3" s="2" t="s">
        <v>2</v>
      </c>
      <c r="E3" s="55" t="s">
        <v>3</v>
      </c>
      <c r="J3" s="19"/>
      <c r="V3" s="20"/>
      <c r="W3" s="20"/>
      <c r="X3" s="3"/>
      <c r="Y3" s="3"/>
      <c r="Z3" s="3"/>
      <c r="AA3" s="3"/>
      <c r="AB3" s="3"/>
      <c r="AC3" s="3"/>
      <c r="AD3" s="3"/>
      <c r="AE3" s="3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</row>
    <row r="4" spans="1:72" s="2" customFormat="1" ht="15">
      <c r="A4" s="4" t="s">
        <v>4</v>
      </c>
      <c r="E4" s="57" t="s">
        <v>5</v>
      </c>
      <c r="F4" s="55"/>
      <c r="J4" s="19"/>
      <c r="Q4" s="1"/>
      <c r="V4" s="20"/>
      <c r="W4" s="20"/>
      <c r="X4" s="3"/>
      <c r="Y4" s="3"/>
      <c r="Z4" s="3"/>
      <c r="AA4" s="3"/>
      <c r="AB4" s="3"/>
      <c r="AC4" s="3"/>
      <c r="AD4" s="3"/>
      <c r="AE4" s="3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</row>
    <row r="5" spans="1:72" s="2" customFormat="1" ht="15">
      <c r="A5" s="5"/>
      <c r="B5" s="5"/>
      <c r="C5" s="5"/>
      <c r="D5" s="5"/>
      <c r="E5" s="57"/>
      <c r="F5" s="56"/>
      <c r="J5" s="19"/>
      <c r="V5" s="19"/>
      <c r="W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</row>
    <row r="6" spans="1:72" s="2" customFormat="1">
      <c r="A6" s="72" t="s">
        <v>6</v>
      </c>
      <c r="B6" s="72"/>
      <c r="C6" s="72"/>
      <c r="D6" s="72"/>
      <c r="J6" s="19"/>
      <c r="V6" s="19"/>
      <c r="W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</row>
    <row r="7" spans="1:72" s="2" customFormat="1">
      <c r="A7" s="72"/>
      <c r="B7" s="72"/>
      <c r="C7" s="72"/>
      <c r="D7" s="72"/>
      <c r="E7" s="6"/>
      <c r="F7" s="19"/>
      <c r="J7" s="19"/>
      <c r="V7" s="19"/>
      <c r="W7" s="19"/>
      <c r="AF7" s="19"/>
      <c r="AG7" s="26"/>
      <c r="AH7" s="26"/>
      <c r="AI7" s="26"/>
      <c r="AJ7" s="19"/>
      <c r="AK7" s="19"/>
      <c r="AL7" s="19"/>
      <c r="AM7" s="19"/>
      <c r="AN7" s="19"/>
      <c r="AO7" s="19"/>
      <c r="AP7" s="19"/>
      <c r="AQ7" s="19"/>
      <c r="AR7" s="19"/>
    </row>
    <row r="8" spans="1:72" ht="28.5">
      <c r="A8" s="31"/>
      <c r="B8" s="33" t="s">
        <v>7</v>
      </c>
      <c r="C8" s="32"/>
      <c r="D8" s="32"/>
      <c r="E8" s="8"/>
      <c r="F8" s="21" t="s">
        <v>8</v>
      </c>
      <c r="G8" s="8"/>
      <c r="H8" s="8"/>
      <c r="I8" s="8"/>
      <c r="J8" s="21"/>
      <c r="K8" s="8"/>
      <c r="L8" s="8"/>
      <c r="M8" s="8" t="s">
        <v>9</v>
      </c>
      <c r="N8" s="8"/>
      <c r="O8" s="8"/>
      <c r="P8" s="8"/>
      <c r="Q8" s="10"/>
      <c r="R8" s="8"/>
      <c r="S8" s="8"/>
      <c r="T8" s="9" t="s">
        <v>10</v>
      </c>
      <c r="U8" s="9"/>
      <c r="V8" s="22" t="s">
        <v>11</v>
      </c>
      <c r="W8" s="22" t="s">
        <v>11</v>
      </c>
      <c r="X8" s="9" t="s">
        <v>12</v>
      </c>
      <c r="Y8" s="9" t="s">
        <v>12</v>
      </c>
      <c r="Z8" s="9" t="s">
        <v>12</v>
      </c>
      <c r="AA8" s="9" t="s">
        <v>12</v>
      </c>
      <c r="AB8" s="9" t="s">
        <v>12</v>
      </c>
      <c r="AC8" s="9" t="s">
        <v>12</v>
      </c>
      <c r="AD8" s="9" t="s">
        <v>12</v>
      </c>
      <c r="AE8" s="9" t="s">
        <v>12</v>
      </c>
      <c r="AF8" s="22" t="s">
        <v>11</v>
      </c>
      <c r="AG8" s="21" t="s">
        <v>11</v>
      </c>
      <c r="AH8" s="21" t="s">
        <v>11</v>
      </c>
      <c r="AI8" s="21" t="s">
        <v>11</v>
      </c>
      <c r="AJ8" s="21"/>
      <c r="AK8" s="21" t="s">
        <v>12</v>
      </c>
      <c r="AL8" s="21" t="s">
        <v>12</v>
      </c>
      <c r="AM8" s="21" t="s">
        <v>12</v>
      </c>
      <c r="AN8" s="21" t="s">
        <v>11</v>
      </c>
      <c r="AO8" s="21" t="s">
        <v>11</v>
      </c>
      <c r="AP8" s="21" t="s">
        <v>12</v>
      </c>
      <c r="AQ8" s="21" t="s">
        <v>12</v>
      </c>
      <c r="AR8" s="21" t="s">
        <v>13</v>
      </c>
      <c r="AS8" s="9" t="s">
        <v>13</v>
      </c>
      <c r="AT8" s="62" t="s">
        <v>14</v>
      </c>
      <c r="AU8" s="62" t="s">
        <v>14</v>
      </c>
      <c r="AV8" s="62" t="s">
        <v>14</v>
      </c>
      <c r="AW8" s="62" t="s">
        <v>14</v>
      </c>
      <c r="AX8" s="62" t="s">
        <v>14</v>
      </c>
      <c r="AY8" s="62" t="s">
        <v>14</v>
      </c>
      <c r="AZ8" s="62" t="s">
        <v>14</v>
      </c>
      <c r="BA8" s="62" t="s">
        <v>14</v>
      </c>
      <c r="BB8" s="62" t="s">
        <v>14</v>
      </c>
      <c r="BC8" s="62" t="s">
        <v>14</v>
      </c>
      <c r="BD8" s="62" t="s">
        <v>14</v>
      </c>
      <c r="BE8" s="62" t="s">
        <v>14</v>
      </c>
      <c r="BF8" s="62" t="s">
        <v>14</v>
      </c>
      <c r="BG8" s="62" t="s">
        <v>14</v>
      </c>
      <c r="BH8" s="62" t="s">
        <v>14</v>
      </c>
      <c r="BI8" s="62" t="s">
        <v>14</v>
      </c>
      <c r="BJ8" s="62" t="s">
        <v>14</v>
      </c>
      <c r="BK8" s="62" t="s">
        <v>14</v>
      </c>
      <c r="BL8" s="62" t="s">
        <v>14</v>
      </c>
      <c r="BM8" s="62" t="s">
        <v>14</v>
      </c>
      <c r="BN8" s="62" t="s">
        <v>14</v>
      </c>
      <c r="BO8" s="62" t="s">
        <v>14</v>
      </c>
      <c r="BP8" s="62" t="s">
        <v>14</v>
      </c>
      <c r="BQ8" s="62" t="s">
        <v>14</v>
      </c>
      <c r="BR8" s="62" t="s">
        <v>14</v>
      </c>
      <c r="BS8" s="62" t="s">
        <v>14</v>
      </c>
      <c r="BT8" s="62" t="s">
        <v>14</v>
      </c>
    </row>
    <row r="9" spans="1:72" s="7" customFormat="1" ht="99.75">
      <c r="A9" s="7" t="s">
        <v>15</v>
      </c>
      <c r="B9" s="7" t="s">
        <v>16</v>
      </c>
      <c r="C9" s="7" t="s">
        <v>17</v>
      </c>
      <c r="D9" s="7" t="s">
        <v>18</v>
      </c>
      <c r="E9" s="7" t="s">
        <v>19</v>
      </c>
      <c r="F9" s="39" t="s">
        <v>20</v>
      </c>
      <c r="G9" s="7" t="s">
        <v>21</v>
      </c>
      <c r="H9" s="7" t="s">
        <v>22</v>
      </c>
      <c r="I9" s="7" t="s">
        <v>23</v>
      </c>
      <c r="J9" s="39" t="s">
        <v>24</v>
      </c>
      <c r="K9" s="7" t="s">
        <v>25</v>
      </c>
      <c r="L9" s="7" t="s">
        <v>26</v>
      </c>
      <c r="M9" s="7" t="s">
        <v>27</v>
      </c>
      <c r="N9" s="7" t="s">
        <v>28</v>
      </c>
      <c r="O9" s="7" t="s">
        <v>29</v>
      </c>
      <c r="P9" s="7" t="s">
        <v>30</v>
      </c>
      <c r="Q9" s="7" t="s">
        <v>31</v>
      </c>
      <c r="R9" s="7" t="s">
        <v>32</v>
      </c>
      <c r="S9" s="7" t="s">
        <v>33</v>
      </c>
      <c r="T9" s="12" t="s">
        <v>34</v>
      </c>
      <c r="U9" s="12" t="s">
        <v>35</v>
      </c>
      <c r="V9" s="23" t="s">
        <v>36</v>
      </c>
      <c r="W9" s="23" t="s">
        <v>37</v>
      </c>
      <c r="X9" s="16" t="s">
        <v>38</v>
      </c>
      <c r="Y9" s="16" t="s">
        <v>39</v>
      </c>
      <c r="Z9" s="16" t="s">
        <v>40</v>
      </c>
      <c r="AA9" s="16" t="s">
        <v>41</v>
      </c>
      <c r="AB9" s="16" t="s">
        <v>42</v>
      </c>
      <c r="AC9" s="16" t="s">
        <v>43</v>
      </c>
      <c r="AD9" s="16" t="s">
        <v>44</v>
      </c>
      <c r="AE9" s="16" t="s">
        <v>45</v>
      </c>
      <c r="AF9" s="27" t="s">
        <v>46</v>
      </c>
      <c r="AG9" s="27" t="s">
        <v>47</v>
      </c>
      <c r="AH9" s="27" t="s">
        <v>48</v>
      </c>
      <c r="AI9" s="27" t="s">
        <v>49</v>
      </c>
      <c r="AJ9" s="29" t="s">
        <v>50</v>
      </c>
      <c r="AK9" s="29" t="s">
        <v>51</v>
      </c>
      <c r="AL9" s="29" t="s">
        <v>52</v>
      </c>
      <c r="AM9" s="29" t="s">
        <v>53</v>
      </c>
      <c r="AN9" s="29" t="s">
        <v>54</v>
      </c>
      <c r="AO9" s="29" t="s">
        <v>55</v>
      </c>
      <c r="AP9" s="29" t="s">
        <v>56</v>
      </c>
      <c r="AQ9" s="29" t="s">
        <v>57</v>
      </c>
      <c r="AR9" s="29" t="s">
        <v>58</v>
      </c>
      <c r="AS9" s="11" t="s">
        <v>59</v>
      </c>
      <c r="AT9" s="54" t="s">
        <v>61</v>
      </c>
      <c r="AU9" s="54" t="s">
        <v>63</v>
      </c>
      <c r="AV9" s="54" t="s">
        <v>65</v>
      </c>
      <c r="AW9" s="54" t="s">
        <v>67</v>
      </c>
      <c r="AX9" s="54" t="s">
        <v>69</v>
      </c>
      <c r="AY9" s="54" t="s">
        <v>71</v>
      </c>
      <c r="AZ9" s="54" t="s">
        <v>73</v>
      </c>
      <c r="BA9" s="54" t="s">
        <v>75</v>
      </c>
      <c r="BB9" s="54" t="s">
        <v>77</v>
      </c>
      <c r="BC9" s="54" t="s">
        <v>79</v>
      </c>
      <c r="BD9" s="54" t="s">
        <v>81</v>
      </c>
      <c r="BE9" s="54" t="s">
        <v>83</v>
      </c>
      <c r="BF9" s="54" t="s">
        <v>85</v>
      </c>
      <c r="BG9" s="54" t="s">
        <v>87</v>
      </c>
      <c r="BH9" s="54" t="s">
        <v>89</v>
      </c>
      <c r="BI9" s="54" t="s">
        <v>91</v>
      </c>
      <c r="BJ9" s="54" t="s">
        <v>93</v>
      </c>
      <c r="BK9" s="54" t="s">
        <v>95</v>
      </c>
      <c r="BL9" s="54" t="s">
        <v>97</v>
      </c>
      <c r="BM9" s="54" t="s">
        <v>99</v>
      </c>
      <c r="BN9" s="54" t="s">
        <v>101</v>
      </c>
      <c r="BO9" s="54" t="s">
        <v>103</v>
      </c>
      <c r="BP9" s="54" t="s">
        <v>105</v>
      </c>
      <c r="BQ9" s="54" t="s">
        <v>107</v>
      </c>
      <c r="BR9" s="54" t="s">
        <v>109</v>
      </c>
      <c r="BS9" s="54" t="s">
        <v>111</v>
      </c>
      <c r="BT9" s="54" t="s">
        <v>113</v>
      </c>
    </row>
    <row r="10" spans="1:72">
      <c r="A10" s="13" t="s">
        <v>114</v>
      </c>
      <c r="B10" s="13" t="s">
        <v>115</v>
      </c>
      <c r="C10" s="44" t="s">
        <v>116</v>
      </c>
      <c r="D10" s="13" t="s">
        <v>117</v>
      </c>
      <c r="E10" s="13" t="s">
        <v>117</v>
      </c>
      <c r="F10" s="24">
        <v>40176918</v>
      </c>
      <c r="G10" s="13" t="s">
        <v>117</v>
      </c>
      <c r="H10" t="s">
        <v>118</v>
      </c>
      <c r="I10" s="13" t="s">
        <v>119</v>
      </c>
      <c r="J10" s="24">
        <v>1001792689</v>
      </c>
      <c r="K10" s="13" t="s">
        <v>120</v>
      </c>
      <c r="L10" s="13" t="s">
        <v>121</v>
      </c>
      <c r="M10" s="13" t="s">
        <v>122</v>
      </c>
      <c r="N10" s="13" t="s">
        <v>123</v>
      </c>
      <c r="O10" s="13" t="s">
        <v>124</v>
      </c>
      <c r="P10" s="13" t="s">
        <v>125</v>
      </c>
      <c r="Q10" s="13" t="s">
        <v>126</v>
      </c>
      <c r="R10" s="13">
        <v>4700</v>
      </c>
      <c r="S10" s="13" t="s">
        <v>127</v>
      </c>
      <c r="T10" s="13" t="s">
        <v>128</v>
      </c>
      <c r="U10" s="13" t="s">
        <v>129</v>
      </c>
      <c r="V10" s="24">
        <v>56</v>
      </c>
      <c r="W10" s="24">
        <v>25</v>
      </c>
      <c r="X10" s="13" t="s">
        <v>130</v>
      </c>
      <c r="Y10" s="13" t="s">
        <v>130</v>
      </c>
      <c r="Z10" s="13" t="s">
        <v>131</v>
      </c>
      <c r="AA10" s="13" t="s">
        <v>131</v>
      </c>
      <c r="AB10" s="13" t="s">
        <v>131</v>
      </c>
      <c r="AC10" s="13" t="s">
        <v>131</v>
      </c>
      <c r="AD10" s="13" t="s">
        <v>131</v>
      </c>
      <c r="AE10" s="13" t="s">
        <v>131</v>
      </c>
      <c r="AF10" s="24">
        <v>3000</v>
      </c>
      <c r="AG10" s="24">
        <v>2000</v>
      </c>
      <c r="AH10" s="24">
        <v>4</v>
      </c>
      <c r="AI10" s="24">
        <v>1</v>
      </c>
      <c r="AJ10" s="24">
        <v>0</v>
      </c>
      <c r="AK10" s="24" t="s">
        <v>131</v>
      </c>
      <c r="AL10" s="24" t="s">
        <v>131</v>
      </c>
      <c r="AM10" s="24" t="s">
        <v>131</v>
      </c>
      <c r="AN10" s="24">
        <v>20</v>
      </c>
      <c r="AO10" s="24">
        <v>700</v>
      </c>
      <c r="AP10" s="24" t="s">
        <v>130</v>
      </c>
      <c r="AQ10" s="24" t="s">
        <v>130</v>
      </c>
      <c r="AR10" s="24">
        <v>1200</v>
      </c>
      <c r="AS10" s="13" t="s">
        <v>132</v>
      </c>
      <c r="AT10" s="58">
        <v>1029</v>
      </c>
      <c r="AU10" s="58">
        <v>164</v>
      </c>
      <c r="AV10" s="58">
        <v>433</v>
      </c>
      <c r="AW10" s="58">
        <v>657</v>
      </c>
      <c r="AX10" s="58">
        <v>954</v>
      </c>
      <c r="AY10" s="58">
        <v>1118</v>
      </c>
      <c r="AZ10" s="58">
        <v>1415</v>
      </c>
      <c r="BA10" s="58">
        <v>51</v>
      </c>
      <c r="BB10" s="58">
        <v>918</v>
      </c>
      <c r="BC10" s="58">
        <v>1835</v>
      </c>
      <c r="BD10" s="58">
        <v>82</v>
      </c>
      <c r="BE10" s="58">
        <v>234</v>
      </c>
      <c r="BF10" s="58">
        <v>82</v>
      </c>
      <c r="BG10" s="58">
        <v>295</v>
      </c>
      <c r="BH10" s="58">
        <v>82</v>
      </c>
      <c r="BI10" s="58">
        <v>99</v>
      </c>
      <c r="BJ10" s="58">
        <v>24</v>
      </c>
      <c r="BK10" s="58">
        <v>24</v>
      </c>
      <c r="BL10" s="58">
        <v>41</v>
      </c>
      <c r="BM10" s="58">
        <v>57</v>
      </c>
      <c r="BN10" s="58">
        <v>57</v>
      </c>
      <c r="BO10" s="58">
        <v>208</v>
      </c>
      <c r="BP10" s="58">
        <v>208</v>
      </c>
      <c r="BQ10" s="58">
        <v>525</v>
      </c>
      <c r="BR10" s="58">
        <v>525</v>
      </c>
      <c r="BS10" s="58">
        <v>102</v>
      </c>
      <c r="BT10" s="58">
        <v>344</v>
      </c>
    </row>
    <row r="11" spans="1:72">
      <c r="A11" s="13" t="s">
        <v>133</v>
      </c>
      <c r="B11" s="13" t="s">
        <v>115</v>
      </c>
      <c r="C11" s="38" t="s">
        <v>116</v>
      </c>
      <c r="D11" s="13" t="s">
        <v>134</v>
      </c>
      <c r="E11" s="13" t="s">
        <v>135</v>
      </c>
      <c r="F11" s="24">
        <v>37939838</v>
      </c>
      <c r="G11" s="13" t="s">
        <v>135</v>
      </c>
      <c r="H11" t="s">
        <v>136</v>
      </c>
      <c r="I11" s="13" t="s">
        <v>137</v>
      </c>
      <c r="J11" s="24"/>
      <c r="K11" s="13" t="s">
        <v>138</v>
      </c>
      <c r="L11" t="s">
        <v>139</v>
      </c>
      <c r="M11" s="13" t="s">
        <v>140</v>
      </c>
      <c r="N11" t="s">
        <v>141</v>
      </c>
      <c r="O11" s="13" t="s">
        <v>140</v>
      </c>
      <c r="P11" t="s">
        <v>141</v>
      </c>
      <c r="Q11" s="13" t="s">
        <v>142</v>
      </c>
      <c r="R11" s="13">
        <v>2300</v>
      </c>
      <c r="S11" s="13" t="s">
        <v>143</v>
      </c>
      <c r="T11" s="13" t="s">
        <v>144</v>
      </c>
      <c r="U11" s="13" t="s">
        <v>145</v>
      </c>
      <c r="V11" s="24">
        <v>562</v>
      </c>
      <c r="W11" s="24">
        <v>2</v>
      </c>
      <c r="X11" s="13" t="s">
        <v>131</v>
      </c>
      <c r="Y11" s="13" t="s">
        <v>131</v>
      </c>
      <c r="Z11" s="13" t="s">
        <v>131</v>
      </c>
      <c r="AA11" s="13" t="s">
        <v>131</v>
      </c>
      <c r="AB11" s="13" t="s">
        <v>131</v>
      </c>
      <c r="AC11" s="13" t="s">
        <v>131</v>
      </c>
      <c r="AD11" s="13" t="s">
        <v>131</v>
      </c>
      <c r="AE11" s="13" t="s">
        <v>131</v>
      </c>
      <c r="AF11" s="24">
        <v>1054</v>
      </c>
      <c r="AG11" s="24">
        <v>472</v>
      </c>
      <c r="AH11" s="24">
        <v>15</v>
      </c>
      <c r="AI11" s="24">
        <v>7</v>
      </c>
      <c r="AJ11" s="24" t="s">
        <v>146</v>
      </c>
      <c r="AK11" s="24" t="s">
        <v>131</v>
      </c>
      <c r="AL11" s="24" t="s">
        <v>130</v>
      </c>
      <c r="AM11" s="24" t="s">
        <v>130</v>
      </c>
      <c r="AN11" s="24">
        <v>16</v>
      </c>
      <c r="AO11" s="24">
        <v>0</v>
      </c>
      <c r="AP11" s="24" t="s">
        <v>130</v>
      </c>
      <c r="AQ11" s="24" t="s">
        <v>130</v>
      </c>
      <c r="AR11" s="24">
        <v>350</v>
      </c>
      <c r="AS11" s="13" t="s">
        <v>147</v>
      </c>
      <c r="AT11" s="58">
        <v>714</v>
      </c>
      <c r="AU11" s="58">
        <v>143</v>
      </c>
      <c r="AV11" s="58">
        <v>392</v>
      </c>
      <c r="AW11" s="58">
        <v>538</v>
      </c>
      <c r="AX11" s="58">
        <v>669</v>
      </c>
      <c r="AY11" s="58">
        <v>1014</v>
      </c>
      <c r="AZ11" s="58">
        <v>1183</v>
      </c>
      <c r="BA11" s="58">
        <v>80</v>
      </c>
      <c r="BB11" s="58">
        <v>1630</v>
      </c>
      <c r="BC11" s="58">
        <v>2385</v>
      </c>
      <c r="BD11" s="58">
        <v>72</v>
      </c>
      <c r="BE11" s="58">
        <v>178</v>
      </c>
      <c r="BF11" s="58">
        <v>86</v>
      </c>
      <c r="BG11" s="58">
        <v>87</v>
      </c>
      <c r="BH11" s="58">
        <v>86</v>
      </c>
      <c r="BI11" s="58">
        <v>81</v>
      </c>
      <c r="BJ11" s="58">
        <v>18</v>
      </c>
      <c r="BK11" s="58">
        <v>18</v>
      </c>
      <c r="BL11" s="58">
        <v>22</v>
      </c>
      <c r="BM11" s="58">
        <v>48</v>
      </c>
      <c r="BN11" s="58">
        <v>48</v>
      </c>
      <c r="BO11" s="58">
        <v>206</v>
      </c>
      <c r="BP11" s="58">
        <v>206</v>
      </c>
      <c r="BQ11" s="58">
        <v>918</v>
      </c>
      <c r="BR11" s="58">
        <v>367</v>
      </c>
      <c r="BS11" s="58">
        <v>2039</v>
      </c>
      <c r="BT11" s="58">
        <v>357</v>
      </c>
    </row>
    <row r="12" spans="1:72">
      <c r="A12" s="13" t="s">
        <v>148</v>
      </c>
      <c r="B12" s="13" t="s">
        <v>115</v>
      </c>
      <c r="C12" s="38" t="s">
        <v>116</v>
      </c>
      <c r="D12" s="13" t="s">
        <v>149</v>
      </c>
      <c r="E12" s="13" t="s">
        <v>150</v>
      </c>
      <c r="F12" s="24">
        <v>30548043</v>
      </c>
      <c r="G12" s="13" t="s">
        <v>150</v>
      </c>
      <c r="H12" t="s">
        <v>151</v>
      </c>
      <c r="I12" s="13" t="s">
        <v>152</v>
      </c>
      <c r="J12" s="24"/>
      <c r="K12" s="13" t="s">
        <v>138</v>
      </c>
      <c r="L12" t="s">
        <v>153</v>
      </c>
      <c r="M12" s="13" t="s">
        <v>140</v>
      </c>
      <c r="N12" t="s">
        <v>141</v>
      </c>
      <c r="O12" s="13" t="s">
        <v>140</v>
      </c>
      <c r="P12" t="s">
        <v>141</v>
      </c>
      <c r="Q12" s="13" t="s">
        <v>154</v>
      </c>
      <c r="R12" s="13">
        <v>2300</v>
      </c>
      <c r="S12" s="13" t="s">
        <v>143</v>
      </c>
      <c r="T12" s="13" t="s">
        <v>144</v>
      </c>
      <c r="U12" s="13" t="s">
        <v>154</v>
      </c>
      <c r="V12" s="24">
        <v>324</v>
      </c>
      <c r="W12" s="24">
        <v>2</v>
      </c>
      <c r="X12" s="13" t="s">
        <v>131</v>
      </c>
      <c r="Y12" s="13" t="s">
        <v>131</v>
      </c>
      <c r="Z12" s="13" t="s">
        <v>131</v>
      </c>
      <c r="AA12" s="13" t="s">
        <v>131</v>
      </c>
      <c r="AB12" s="13" t="s">
        <v>131</v>
      </c>
      <c r="AC12" s="13" t="s">
        <v>131</v>
      </c>
      <c r="AD12" s="13" t="s">
        <v>131</v>
      </c>
      <c r="AE12" s="13" t="s">
        <v>131</v>
      </c>
      <c r="AF12" s="24">
        <v>650</v>
      </c>
      <c r="AG12" s="24">
        <v>350</v>
      </c>
      <c r="AH12" s="24">
        <v>4</v>
      </c>
      <c r="AI12" s="24">
        <v>3</v>
      </c>
      <c r="AJ12" s="24" t="s">
        <v>146</v>
      </c>
      <c r="AK12" s="24" t="s">
        <v>131</v>
      </c>
      <c r="AL12" s="24" t="s">
        <v>130</v>
      </c>
      <c r="AM12" s="24" t="s">
        <v>130</v>
      </c>
      <c r="AN12" s="24">
        <v>11</v>
      </c>
      <c r="AO12" s="24">
        <v>0</v>
      </c>
      <c r="AP12" s="24" t="s">
        <v>130</v>
      </c>
      <c r="AQ12" s="24" t="s">
        <v>130</v>
      </c>
      <c r="AR12" s="24">
        <v>350</v>
      </c>
      <c r="AS12" s="13" t="s">
        <v>155</v>
      </c>
      <c r="AT12" s="58">
        <v>714</v>
      </c>
      <c r="AU12" s="58">
        <v>143</v>
      </c>
      <c r="AV12" s="58">
        <v>392</v>
      </c>
      <c r="AW12" s="58">
        <v>538</v>
      </c>
      <c r="AX12" s="58">
        <v>669</v>
      </c>
      <c r="AY12" s="58">
        <v>1014</v>
      </c>
      <c r="AZ12" s="58">
        <v>1183</v>
      </c>
      <c r="BA12" s="58">
        <v>80</v>
      </c>
      <c r="BB12" s="58">
        <v>1630</v>
      </c>
      <c r="BC12" s="58">
        <v>2385</v>
      </c>
      <c r="BD12" s="58">
        <v>72</v>
      </c>
      <c r="BE12" s="58">
        <v>178</v>
      </c>
      <c r="BF12" s="58">
        <v>86</v>
      </c>
      <c r="BG12" s="58">
        <v>87</v>
      </c>
      <c r="BH12" s="58">
        <v>86</v>
      </c>
      <c r="BI12" s="58">
        <v>81</v>
      </c>
      <c r="BJ12" s="58">
        <v>18</v>
      </c>
      <c r="BK12" s="58">
        <v>18</v>
      </c>
      <c r="BL12" s="58">
        <v>22</v>
      </c>
      <c r="BM12" s="58">
        <v>48</v>
      </c>
      <c r="BN12" s="58">
        <v>48</v>
      </c>
      <c r="BO12" s="58">
        <v>206</v>
      </c>
      <c r="BP12" s="58">
        <v>206</v>
      </c>
      <c r="BQ12" s="58">
        <v>918</v>
      </c>
      <c r="BR12" s="58">
        <v>367</v>
      </c>
      <c r="BS12" s="58">
        <v>2039</v>
      </c>
      <c r="BT12" s="58">
        <v>357</v>
      </c>
    </row>
    <row r="13" spans="1:72">
      <c r="A13" s="13" t="s">
        <v>156</v>
      </c>
      <c r="B13" s="13" t="s">
        <v>115</v>
      </c>
      <c r="C13" s="38" t="s">
        <v>116</v>
      </c>
      <c r="D13" s="13" t="s">
        <v>157</v>
      </c>
      <c r="E13" s="13" t="s">
        <v>158</v>
      </c>
      <c r="F13" s="24">
        <v>29532567</v>
      </c>
      <c r="G13" s="13" t="s">
        <v>158</v>
      </c>
      <c r="H13" s="13" t="s">
        <v>159</v>
      </c>
      <c r="I13" s="13" t="s">
        <v>160</v>
      </c>
      <c r="J13" s="24"/>
      <c r="K13" s="13" t="s">
        <v>161</v>
      </c>
      <c r="L13" s="13" t="s">
        <v>162</v>
      </c>
      <c r="M13" s="13" t="s">
        <v>163</v>
      </c>
      <c r="N13" s="13" t="s">
        <v>164</v>
      </c>
      <c r="O13" s="13" t="s">
        <v>163</v>
      </c>
      <c r="P13" s="13" t="s">
        <v>164</v>
      </c>
      <c r="Q13" s="13" t="s">
        <v>165</v>
      </c>
      <c r="R13" s="13">
        <v>7400</v>
      </c>
      <c r="S13" s="13" t="s">
        <v>166</v>
      </c>
      <c r="T13" s="13" t="s">
        <v>144</v>
      </c>
      <c r="U13" s="13" t="s">
        <v>167</v>
      </c>
      <c r="V13" s="24">
        <v>136</v>
      </c>
      <c r="W13" s="24">
        <v>27</v>
      </c>
      <c r="X13" s="13" t="s">
        <v>130</v>
      </c>
      <c r="Y13" s="13" t="s">
        <v>130</v>
      </c>
      <c r="Z13" s="13" t="s">
        <v>130</v>
      </c>
      <c r="AA13" s="13" t="s">
        <v>130</v>
      </c>
      <c r="AB13" s="13" t="s">
        <v>130</v>
      </c>
      <c r="AC13" s="13" t="s">
        <v>130</v>
      </c>
      <c r="AD13" s="13" t="s">
        <v>130</v>
      </c>
      <c r="AE13" s="13" t="s">
        <v>130</v>
      </c>
      <c r="AF13" s="24">
        <v>130</v>
      </c>
      <c r="AG13" s="24">
        <v>80</v>
      </c>
      <c r="AH13" s="24">
        <v>2</v>
      </c>
      <c r="AI13" s="24">
        <v>1</v>
      </c>
      <c r="AJ13" s="24" t="s">
        <v>146</v>
      </c>
      <c r="AK13" s="24" t="s">
        <v>131</v>
      </c>
      <c r="AL13" s="24" t="s">
        <v>130</v>
      </c>
      <c r="AM13" s="24" t="s">
        <v>130</v>
      </c>
      <c r="AN13" s="24">
        <v>4</v>
      </c>
      <c r="AO13" s="24">
        <v>96</v>
      </c>
      <c r="AP13" s="24" t="s">
        <v>130</v>
      </c>
      <c r="AQ13" s="24" t="s">
        <v>130</v>
      </c>
      <c r="AR13" s="24">
        <v>300</v>
      </c>
      <c r="AS13" s="13" t="s">
        <v>168</v>
      </c>
      <c r="AT13" s="58">
        <v>764</v>
      </c>
      <c r="AU13" s="58">
        <v>153</v>
      </c>
      <c r="AV13" s="58">
        <v>367</v>
      </c>
      <c r="AW13" s="58">
        <v>429</v>
      </c>
      <c r="AX13" s="58">
        <v>693</v>
      </c>
      <c r="AY13" s="58">
        <v>886</v>
      </c>
      <c r="AZ13" s="58">
        <v>1009</v>
      </c>
      <c r="BA13" s="58">
        <v>35</v>
      </c>
      <c r="BB13" s="58">
        <v>530</v>
      </c>
      <c r="BC13" s="58">
        <v>662</v>
      </c>
      <c r="BD13" s="58">
        <v>90</v>
      </c>
      <c r="BE13" s="58">
        <v>189</v>
      </c>
      <c r="BF13" s="58">
        <v>90</v>
      </c>
      <c r="BG13" s="58">
        <v>198</v>
      </c>
      <c r="BH13" s="58">
        <v>90</v>
      </c>
      <c r="BI13" s="58">
        <v>70</v>
      </c>
      <c r="BJ13" s="58">
        <v>24</v>
      </c>
      <c r="BK13" s="58">
        <v>24</v>
      </c>
      <c r="BL13" s="58">
        <v>27</v>
      </c>
      <c r="BM13" s="58">
        <v>45</v>
      </c>
      <c r="BN13" s="58">
        <v>45</v>
      </c>
      <c r="BO13" s="58">
        <v>229</v>
      </c>
      <c r="BP13" s="58">
        <v>229</v>
      </c>
      <c r="BQ13" s="58">
        <v>137</v>
      </c>
      <c r="BR13" s="58">
        <v>0</v>
      </c>
      <c r="BS13" s="58">
        <v>0</v>
      </c>
      <c r="BT13" s="58">
        <v>347</v>
      </c>
    </row>
    <row r="14" spans="1:72">
      <c r="A14" s="13" t="s">
        <v>169</v>
      </c>
      <c r="B14" s="13" t="s">
        <v>115</v>
      </c>
      <c r="C14" s="38" t="s">
        <v>116</v>
      </c>
      <c r="D14" s="13" t="s">
        <v>170</v>
      </c>
      <c r="E14" s="13" t="s">
        <v>171</v>
      </c>
      <c r="F14" s="24">
        <v>76718016</v>
      </c>
      <c r="G14" s="13" t="s">
        <v>171</v>
      </c>
      <c r="H14" s="13" t="s">
        <v>172</v>
      </c>
      <c r="I14" s="13" t="s">
        <v>173</v>
      </c>
      <c r="J14" s="24"/>
      <c r="K14" s="13" t="s">
        <v>174</v>
      </c>
      <c r="L14" s="13" t="s">
        <v>175</v>
      </c>
      <c r="M14" s="13" t="s">
        <v>176</v>
      </c>
      <c r="N14" s="13" t="s">
        <v>177</v>
      </c>
      <c r="O14" s="13" t="s">
        <v>176</v>
      </c>
      <c r="P14" s="13" t="s">
        <v>177</v>
      </c>
      <c r="Q14" s="13" t="s">
        <v>178</v>
      </c>
      <c r="R14" s="13">
        <v>7000</v>
      </c>
      <c r="S14" s="13" t="s">
        <v>179</v>
      </c>
      <c r="T14" s="13" t="s">
        <v>144</v>
      </c>
      <c r="U14" s="13" t="s">
        <v>180</v>
      </c>
      <c r="V14" s="24">
        <v>118</v>
      </c>
      <c r="W14" s="24">
        <v>77</v>
      </c>
      <c r="X14" s="13" t="s">
        <v>130</v>
      </c>
      <c r="Y14" s="13" t="s">
        <v>181</v>
      </c>
      <c r="Z14" s="13" t="s">
        <v>131</v>
      </c>
      <c r="AA14" s="13" t="s">
        <v>131</v>
      </c>
      <c r="AB14" s="13" t="s">
        <v>131</v>
      </c>
      <c r="AC14" s="13" t="s">
        <v>130</v>
      </c>
      <c r="AD14" s="13" t="s">
        <v>131</v>
      </c>
      <c r="AE14" s="13" t="s">
        <v>130</v>
      </c>
      <c r="AF14" s="24">
        <v>240</v>
      </c>
      <c r="AG14" s="24">
        <v>180</v>
      </c>
      <c r="AH14" s="24">
        <v>5</v>
      </c>
      <c r="AI14" s="24">
        <v>3</v>
      </c>
      <c r="AJ14" s="24" t="s">
        <v>146</v>
      </c>
      <c r="AK14" s="24" t="s">
        <v>131</v>
      </c>
      <c r="AL14" s="24" t="s">
        <v>130</v>
      </c>
      <c r="AM14" s="24" t="s">
        <v>131</v>
      </c>
      <c r="AN14" s="24">
        <v>6</v>
      </c>
      <c r="AO14" s="24">
        <v>800</v>
      </c>
      <c r="AP14" s="24" t="s">
        <v>130</v>
      </c>
      <c r="AQ14" s="24" t="s">
        <v>130</v>
      </c>
      <c r="AR14" s="24">
        <v>1000</v>
      </c>
      <c r="AS14" s="13" t="s">
        <v>182</v>
      </c>
      <c r="AT14" s="58">
        <v>699</v>
      </c>
      <c r="AU14" s="58">
        <v>112</v>
      </c>
      <c r="AV14" s="58">
        <v>449</v>
      </c>
      <c r="AW14" s="58">
        <v>525</v>
      </c>
      <c r="AX14" s="58">
        <v>782</v>
      </c>
      <c r="AY14" s="58">
        <v>1153</v>
      </c>
      <c r="AZ14" s="58">
        <v>1259</v>
      </c>
      <c r="BA14" s="58">
        <v>62</v>
      </c>
      <c r="BB14" s="58">
        <v>652</v>
      </c>
      <c r="BC14" s="58">
        <v>1468</v>
      </c>
      <c r="BD14" s="58">
        <v>40</v>
      </c>
      <c r="BE14" s="58">
        <v>224</v>
      </c>
      <c r="BF14" s="58">
        <v>40</v>
      </c>
      <c r="BG14" s="58">
        <v>241</v>
      </c>
      <c r="BH14" s="58">
        <v>40</v>
      </c>
      <c r="BI14" s="58">
        <v>82</v>
      </c>
      <c r="BJ14" s="58">
        <v>32</v>
      </c>
      <c r="BK14" s="58">
        <v>32</v>
      </c>
      <c r="BL14" s="58">
        <v>36</v>
      </c>
      <c r="BM14" s="58">
        <v>53</v>
      </c>
      <c r="BN14" s="58">
        <v>53</v>
      </c>
      <c r="BO14" s="58">
        <v>297</v>
      </c>
      <c r="BP14" s="58">
        <v>297</v>
      </c>
      <c r="BQ14" s="58">
        <v>0</v>
      </c>
      <c r="BR14" s="58">
        <v>0</v>
      </c>
      <c r="BS14" s="58">
        <v>407</v>
      </c>
      <c r="BT14" s="58">
        <v>407</v>
      </c>
    </row>
    <row r="15" spans="1:72">
      <c r="A15" s="13" t="s">
        <v>183</v>
      </c>
      <c r="B15" s="13" t="s">
        <v>115</v>
      </c>
      <c r="C15" s="38" t="s">
        <v>116</v>
      </c>
      <c r="D15" s="13" t="s">
        <v>184</v>
      </c>
      <c r="E15" s="13" t="s">
        <v>185</v>
      </c>
      <c r="F15" s="24">
        <v>26104998</v>
      </c>
      <c r="G15" s="13" t="s">
        <v>185</v>
      </c>
      <c r="H15" t="s">
        <v>186</v>
      </c>
      <c r="I15" s="13" t="s">
        <v>187</v>
      </c>
      <c r="J15" s="24">
        <v>1008517904</v>
      </c>
      <c r="K15" s="13" t="s">
        <v>138</v>
      </c>
      <c r="L15" t="s">
        <v>188</v>
      </c>
      <c r="M15" s="13" t="s">
        <v>189</v>
      </c>
      <c r="N15" s="13" t="s">
        <v>190</v>
      </c>
      <c r="O15" s="13" t="s">
        <v>191</v>
      </c>
      <c r="P15" s="13" t="s">
        <v>192</v>
      </c>
      <c r="Q15" s="13" t="s">
        <v>193</v>
      </c>
      <c r="R15" s="13">
        <v>3700</v>
      </c>
      <c r="S15" s="13" t="s">
        <v>194</v>
      </c>
      <c r="T15" s="13" t="s">
        <v>144</v>
      </c>
      <c r="U15" s="13" t="s">
        <v>195</v>
      </c>
      <c r="V15" s="24">
        <v>59</v>
      </c>
      <c r="W15" s="24">
        <v>6</v>
      </c>
      <c r="X15" s="13" t="s">
        <v>130</v>
      </c>
      <c r="Y15" s="13" t="s">
        <v>130</v>
      </c>
      <c r="Z15" s="13" t="s">
        <v>130</v>
      </c>
      <c r="AA15" s="13" t="s">
        <v>130</v>
      </c>
      <c r="AB15" s="13" t="s">
        <v>130</v>
      </c>
      <c r="AC15" s="13" t="s">
        <v>130</v>
      </c>
      <c r="AD15" s="13" t="s">
        <v>130</v>
      </c>
      <c r="AE15" s="13" t="s">
        <v>130</v>
      </c>
      <c r="AF15" s="24">
        <v>350</v>
      </c>
      <c r="AG15" s="24">
        <v>160</v>
      </c>
      <c r="AH15" s="24">
        <v>6</v>
      </c>
      <c r="AI15" s="24">
        <v>3</v>
      </c>
      <c r="AJ15" s="24" t="s">
        <v>196</v>
      </c>
      <c r="AK15" s="24" t="s">
        <v>131</v>
      </c>
      <c r="AL15" s="24" t="s">
        <v>130</v>
      </c>
      <c r="AM15" s="24" t="s">
        <v>130</v>
      </c>
      <c r="AN15" s="24">
        <v>6</v>
      </c>
      <c r="AO15" s="24">
        <v>110</v>
      </c>
      <c r="AP15" s="24" t="s">
        <v>130</v>
      </c>
      <c r="AQ15" s="24" t="s">
        <v>130</v>
      </c>
      <c r="AR15" s="24">
        <v>2200</v>
      </c>
      <c r="AS15" s="13" t="s">
        <v>197</v>
      </c>
      <c r="AT15" s="58">
        <v>1003</v>
      </c>
      <c r="AU15" s="58">
        <v>163</v>
      </c>
      <c r="AV15" s="58">
        <v>522</v>
      </c>
      <c r="AW15" s="58">
        <v>485</v>
      </c>
      <c r="AX15" s="58">
        <v>876</v>
      </c>
      <c r="AY15" s="58">
        <v>2063</v>
      </c>
      <c r="AZ15" s="58">
        <v>2226</v>
      </c>
      <c r="BA15" s="58">
        <v>57</v>
      </c>
      <c r="BB15" s="58">
        <v>0</v>
      </c>
      <c r="BC15" s="58">
        <v>2446</v>
      </c>
      <c r="BD15" s="58">
        <v>70</v>
      </c>
      <c r="BE15" s="58">
        <v>184</v>
      </c>
      <c r="BF15" s="58">
        <v>70</v>
      </c>
      <c r="BG15" s="58">
        <v>326</v>
      </c>
      <c r="BH15" s="58">
        <v>70</v>
      </c>
      <c r="BI15" s="58">
        <v>57</v>
      </c>
      <c r="BJ15" s="58">
        <v>32</v>
      </c>
      <c r="BK15" s="58">
        <v>28</v>
      </c>
      <c r="BL15" s="58">
        <v>44</v>
      </c>
      <c r="BM15" s="58">
        <v>62</v>
      </c>
      <c r="BN15" s="58">
        <v>62</v>
      </c>
      <c r="BO15" s="58">
        <v>265</v>
      </c>
      <c r="BP15" s="58">
        <v>265</v>
      </c>
      <c r="BQ15" s="58">
        <v>0</v>
      </c>
      <c r="BR15" s="58">
        <v>0</v>
      </c>
      <c r="BS15" s="58">
        <v>0</v>
      </c>
      <c r="BT15" s="58">
        <v>0</v>
      </c>
    </row>
    <row r="16" spans="1:72">
      <c r="A16" s="13" t="s">
        <v>198</v>
      </c>
      <c r="B16" s="13" t="s">
        <v>115</v>
      </c>
      <c r="C16" s="38" t="s">
        <v>116</v>
      </c>
      <c r="D16" s="13" t="s">
        <v>199</v>
      </c>
      <c r="E16" s="13" t="s">
        <v>200</v>
      </c>
      <c r="F16" s="24">
        <v>81414211</v>
      </c>
      <c r="G16" s="13" t="s">
        <v>200</v>
      </c>
      <c r="H16" s="13" t="s">
        <v>201</v>
      </c>
      <c r="I16" s="13" t="s">
        <v>202</v>
      </c>
      <c r="J16" s="24"/>
      <c r="K16" s="13" t="s">
        <v>174</v>
      </c>
      <c r="L16" s="13" t="s">
        <v>203</v>
      </c>
      <c r="M16" s="13" t="s">
        <v>1519</v>
      </c>
      <c r="N16" s="13" t="s">
        <v>1520</v>
      </c>
      <c r="O16" s="13" t="s">
        <v>206</v>
      </c>
      <c r="P16" s="13" t="s">
        <v>207</v>
      </c>
      <c r="Q16" s="13" t="s">
        <v>208</v>
      </c>
      <c r="R16" s="13">
        <v>5500</v>
      </c>
      <c r="S16" s="13" t="s">
        <v>209</v>
      </c>
      <c r="T16" s="13" t="s">
        <v>144</v>
      </c>
      <c r="U16" s="13" t="s">
        <v>210</v>
      </c>
      <c r="V16" s="24">
        <v>97</v>
      </c>
      <c r="W16" s="24">
        <v>10</v>
      </c>
      <c r="X16" s="13" t="s">
        <v>131</v>
      </c>
      <c r="Y16" s="13" t="s">
        <v>131</v>
      </c>
      <c r="Z16" s="13" t="s">
        <v>131</v>
      </c>
      <c r="AA16" s="13" t="s">
        <v>131</v>
      </c>
      <c r="AB16" s="13" t="s">
        <v>131</v>
      </c>
      <c r="AC16" s="13" t="s">
        <v>131</v>
      </c>
      <c r="AD16" s="13" t="s">
        <v>131</v>
      </c>
      <c r="AE16" s="13" t="s">
        <v>131</v>
      </c>
      <c r="AF16" s="24">
        <v>260</v>
      </c>
      <c r="AG16" s="24">
        <v>126</v>
      </c>
      <c r="AH16" s="24">
        <v>3</v>
      </c>
      <c r="AI16" s="24">
        <v>11</v>
      </c>
      <c r="AJ16" s="24">
        <v>0</v>
      </c>
      <c r="AK16" s="24" t="s">
        <v>131</v>
      </c>
      <c r="AL16" s="24" t="s">
        <v>131</v>
      </c>
      <c r="AM16" s="24" t="s">
        <v>131</v>
      </c>
      <c r="AN16" s="24">
        <v>8</v>
      </c>
      <c r="AO16" s="24">
        <v>180</v>
      </c>
      <c r="AP16" s="24" t="s">
        <v>130</v>
      </c>
      <c r="AQ16" s="24" t="s">
        <v>130</v>
      </c>
      <c r="AR16" s="24">
        <v>5400</v>
      </c>
      <c r="AS16" s="13" t="s">
        <v>211</v>
      </c>
      <c r="AT16" s="58">
        <v>530</v>
      </c>
      <c r="AU16" s="58">
        <v>167</v>
      </c>
      <c r="AV16" s="58">
        <v>367</v>
      </c>
      <c r="AW16" s="58">
        <v>403</v>
      </c>
      <c r="AX16" s="58">
        <v>616</v>
      </c>
      <c r="AY16" s="58">
        <v>938</v>
      </c>
      <c r="AZ16" s="58">
        <v>1015</v>
      </c>
      <c r="BA16" s="58">
        <v>0</v>
      </c>
      <c r="BB16" s="58">
        <v>0</v>
      </c>
      <c r="BC16" s="58">
        <v>407</v>
      </c>
      <c r="BD16" s="58">
        <v>32</v>
      </c>
      <c r="BE16" s="58">
        <v>204</v>
      </c>
      <c r="BF16" s="58">
        <v>49</v>
      </c>
      <c r="BG16" s="58">
        <v>245</v>
      </c>
      <c r="BH16" s="58">
        <v>32</v>
      </c>
      <c r="BI16" s="58">
        <v>67</v>
      </c>
      <c r="BJ16" s="58">
        <v>28</v>
      </c>
      <c r="BK16" s="58">
        <v>28</v>
      </c>
      <c r="BL16" s="58">
        <v>32</v>
      </c>
      <c r="BM16" s="58">
        <v>53</v>
      </c>
      <c r="BN16" s="58">
        <v>53</v>
      </c>
      <c r="BO16" s="58">
        <v>240</v>
      </c>
      <c r="BP16" s="58">
        <v>240</v>
      </c>
      <c r="BQ16" s="58">
        <v>0</v>
      </c>
      <c r="BR16" s="58">
        <v>0</v>
      </c>
      <c r="BS16" s="58">
        <v>0</v>
      </c>
      <c r="BT16" s="58">
        <v>0</v>
      </c>
    </row>
    <row r="17" spans="1:72">
      <c r="A17" s="13" t="s">
        <v>212</v>
      </c>
      <c r="B17" s="13" t="s">
        <v>115</v>
      </c>
      <c r="C17" s="38" t="s">
        <v>116</v>
      </c>
      <c r="D17" s="13" t="s">
        <v>213</v>
      </c>
      <c r="E17" s="13" t="s">
        <v>214</v>
      </c>
      <c r="F17" s="24">
        <v>27348408</v>
      </c>
      <c r="G17" s="13" t="s">
        <v>214</v>
      </c>
      <c r="H17" t="s">
        <v>215</v>
      </c>
      <c r="I17" s="13" t="s">
        <v>216</v>
      </c>
      <c r="J17" s="24"/>
      <c r="K17" s="13" t="s">
        <v>138</v>
      </c>
      <c r="L17" s="13" t="s">
        <v>217</v>
      </c>
      <c r="M17" s="13" t="s">
        <v>1526</v>
      </c>
      <c r="N17" s="13" t="s">
        <v>1527</v>
      </c>
      <c r="O17" s="13" t="s">
        <v>219</v>
      </c>
      <c r="P17" t="s">
        <v>220</v>
      </c>
      <c r="Q17" s="13" t="s">
        <v>221</v>
      </c>
      <c r="R17" s="13">
        <v>2100</v>
      </c>
      <c r="S17" s="13" t="s">
        <v>222</v>
      </c>
      <c r="T17" s="13" t="s">
        <v>144</v>
      </c>
      <c r="U17" s="13" t="s">
        <v>223</v>
      </c>
      <c r="V17" s="24">
        <v>20</v>
      </c>
      <c r="W17" s="24">
        <v>20</v>
      </c>
      <c r="X17" s="13" t="s">
        <v>130</v>
      </c>
      <c r="Y17" s="13" t="s">
        <v>130</v>
      </c>
      <c r="Z17" s="13" t="s">
        <v>130</v>
      </c>
      <c r="AA17" s="13" t="s">
        <v>130</v>
      </c>
      <c r="AB17" s="13" t="s">
        <v>131</v>
      </c>
      <c r="AC17" s="13" t="s">
        <v>130</v>
      </c>
      <c r="AD17" s="13" t="s">
        <v>131</v>
      </c>
      <c r="AE17" s="13" t="s">
        <v>130</v>
      </c>
      <c r="AF17" s="24">
        <v>220</v>
      </c>
      <c r="AG17" s="24">
        <v>220</v>
      </c>
      <c r="AH17" s="24">
        <v>2</v>
      </c>
      <c r="AI17" s="24">
        <v>1</v>
      </c>
      <c r="AJ17" s="24" t="s">
        <v>196</v>
      </c>
      <c r="AK17" s="24" t="s">
        <v>131</v>
      </c>
      <c r="AL17" s="24" t="s">
        <v>130</v>
      </c>
      <c r="AM17" s="24" t="s">
        <v>130</v>
      </c>
      <c r="AN17" s="24">
        <v>3</v>
      </c>
      <c r="AO17" s="24">
        <v>0</v>
      </c>
      <c r="AP17" s="24" t="s">
        <v>130</v>
      </c>
      <c r="AQ17" s="24" t="s">
        <v>130</v>
      </c>
      <c r="AR17" s="24">
        <v>190</v>
      </c>
      <c r="AS17" s="13" t="s">
        <v>224</v>
      </c>
      <c r="AT17" s="58">
        <v>1478</v>
      </c>
      <c r="AU17" s="58">
        <v>258</v>
      </c>
      <c r="AV17" s="58">
        <v>470</v>
      </c>
      <c r="AW17" s="58">
        <v>603</v>
      </c>
      <c r="AX17" s="58">
        <v>832</v>
      </c>
      <c r="AY17" s="58">
        <v>204</v>
      </c>
      <c r="AZ17" s="58">
        <v>204</v>
      </c>
      <c r="BA17" s="58">
        <v>49</v>
      </c>
      <c r="BB17" s="58">
        <v>1630</v>
      </c>
      <c r="BC17" s="58">
        <v>8154</v>
      </c>
      <c r="BD17" s="58">
        <v>112</v>
      </c>
      <c r="BE17" s="58">
        <v>245</v>
      </c>
      <c r="BF17" s="58">
        <v>86</v>
      </c>
      <c r="BG17" s="58">
        <v>280</v>
      </c>
      <c r="BH17" s="58">
        <v>86</v>
      </c>
      <c r="BI17" s="58">
        <v>102</v>
      </c>
      <c r="BJ17" s="58">
        <v>36</v>
      </c>
      <c r="BK17" s="58">
        <v>16</v>
      </c>
      <c r="BL17" s="58">
        <v>53</v>
      </c>
      <c r="BM17" s="58">
        <v>53</v>
      </c>
      <c r="BN17" s="58">
        <v>53</v>
      </c>
      <c r="BO17" s="58">
        <v>204</v>
      </c>
      <c r="BP17" s="58">
        <v>204</v>
      </c>
      <c r="BQ17" s="58">
        <v>0</v>
      </c>
      <c r="BR17" s="58">
        <v>0</v>
      </c>
      <c r="BS17" s="58">
        <v>2548</v>
      </c>
      <c r="BT17" s="58">
        <v>407</v>
      </c>
    </row>
    <row r="18" spans="1:72">
      <c r="A18" s="13" t="s">
        <v>225</v>
      </c>
      <c r="B18" s="13" t="s">
        <v>115</v>
      </c>
      <c r="C18" s="38" t="s">
        <v>116</v>
      </c>
      <c r="D18" s="13" t="s">
        <v>226</v>
      </c>
      <c r="E18" s="13" t="s">
        <v>227</v>
      </c>
      <c r="F18" s="24">
        <v>16335347</v>
      </c>
      <c r="G18" s="13" t="s">
        <v>227</v>
      </c>
      <c r="H18" t="s">
        <v>228</v>
      </c>
      <c r="I18" s="13" t="s">
        <v>229</v>
      </c>
      <c r="J18" s="24"/>
      <c r="K18" s="13" t="s">
        <v>230</v>
      </c>
      <c r="L18" s="13" t="s">
        <v>231</v>
      </c>
      <c r="M18" s="13" t="s">
        <v>232</v>
      </c>
      <c r="N18" s="13" t="s">
        <v>233</v>
      </c>
      <c r="O18" s="13" t="s">
        <v>232</v>
      </c>
      <c r="P18" s="13" t="s">
        <v>233</v>
      </c>
      <c r="Q18" s="13" t="s">
        <v>234</v>
      </c>
      <c r="R18" s="13">
        <v>9990</v>
      </c>
      <c r="S18" s="13" t="s">
        <v>235</v>
      </c>
      <c r="T18" s="13" t="s">
        <v>144</v>
      </c>
      <c r="U18" s="13" t="s">
        <v>236</v>
      </c>
      <c r="V18" s="24">
        <v>157</v>
      </c>
      <c r="W18" s="24">
        <v>20</v>
      </c>
      <c r="X18" s="13" t="s">
        <v>130</v>
      </c>
      <c r="Y18" s="13" t="s">
        <v>130</v>
      </c>
      <c r="Z18" s="13" t="s">
        <v>130</v>
      </c>
      <c r="AA18" s="13" t="s">
        <v>130</v>
      </c>
      <c r="AB18" s="13" t="s">
        <v>130</v>
      </c>
      <c r="AC18" s="13" t="s">
        <v>130</v>
      </c>
      <c r="AD18" s="13" t="s">
        <v>130</v>
      </c>
      <c r="AE18" s="13" t="s">
        <v>130</v>
      </c>
      <c r="AF18" s="24">
        <v>260</v>
      </c>
      <c r="AG18" s="24">
        <v>130</v>
      </c>
      <c r="AH18" s="24">
        <v>6</v>
      </c>
      <c r="AI18" s="24">
        <v>2</v>
      </c>
      <c r="AJ18" s="24" t="s">
        <v>146</v>
      </c>
      <c r="AK18" s="24" t="s">
        <v>131</v>
      </c>
      <c r="AL18" s="24" t="s">
        <v>130</v>
      </c>
      <c r="AM18" s="24" t="s">
        <v>131</v>
      </c>
      <c r="AN18" s="24">
        <v>5</v>
      </c>
      <c r="AO18" s="24">
        <v>157</v>
      </c>
      <c r="AP18" s="24" t="s">
        <v>130</v>
      </c>
      <c r="AQ18" s="24" t="s">
        <v>130</v>
      </c>
      <c r="AR18" s="24">
        <v>500</v>
      </c>
      <c r="AS18" s="13" t="s">
        <v>237</v>
      </c>
      <c r="AT18" s="58">
        <v>714</v>
      </c>
      <c r="AU18" s="58">
        <v>122</v>
      </c>
      <c r="AV18" s="58">
        <v>387</v>
      </c>
      <c r="AW18" s="58">
        <v>429</v>
      </c>
      <c r="AX18" s="58">
        <v>673</v>
      </c>
      <c r="AY18" s="58">
        <v>832</v>
      </c>
      <c r="AZ18" s="58">
        <v>913</v>
      </c>
      <c r="BA18" s="58">
        <v>29</v>
      </c>
      <c r="BB18" s="58">
        <v>1223</v>
      </c>
      <c r="BC18" s="58">
        <v>1630</v>
      </c>
      <c r="BD18" s="58">
        <v>90</v>
      </c>
      <c r="BE18" s="58">
        <v>200</v>
      </c>
      <c r="BF18" s="58">
        <v>74</v>
      </c>
      <c r="BG18" s="58">
        <v>277</v>
      </c>
      <c r="BH18" s="58">
        <v>74</v>
      </c>
      <c r="BI18" s="58">
        <v>78</v>
      </c>
      <c r="BJ18" s="58">
        <v>24</v>
      </c>
      <c r="BK18" s="58">
        <v>24</v>
      </c>
      <c r="BL18" s="58">
        <v>31</v>
      </c>
      <c r="BM18" s="58">
        <v>53</v>
      </c>
      <c r="BN18" s="58">
        <v>53</v>
      </c>
      <c r="BO18" s="58">
        <v>253</v>
      </c>
      <c r="BP18" s="58">
        <v>253</v>
      </c>
      <c r="BQ18" s="58">
        <v>1019</v>
      </c>
      <c r="BR18" s="58">
        <v>0</v>
      </c>
      <c r="BS18" s="58">
        <v>2039</v>
      </c>
      <c r="BT18" s="58">
        <v>1019</v>
      </c>
    </row>
    <row r="19" spans="1:72">
      <c r="A19" s="13" t="s">
        <v>238</v>
      </c>
      <c r="B19" s="13" t="s">
        <v>115</v>
      </c>
      <c r="C19" s="38" t="s">
        <v>116</v>
      </c>
      <c r="D19" s="13" t="s">
        <v>239</v>
      </c>
      <c r="E19" s="13" t="s">
        <v>240</v>
      </c>
      <c r="F19" s="24">
        <v>73233410</v>
      </c>
      <c r="G19" s="13" t="s">
        <v>240</v>
      </c>
      <c r="H19" t="s">
        <v>241</v>
      </c>
      <c r="I19" s="13" t="s">
        <v>242</v>
      </c>
      <c r="J19" s="24">
        <v>1000071586</v>
      </c>
      <c r="K19" s="13" t="s">
        <v>138</v>
      </c>
      <c r="L19" t="s">
        <v>243</v>
      </c>
      <c r="M19" s="13" t="s">
        <v>244</v>
      </c>
      <c r="N19" s="13" t="s">
        <v>245</v>
      </c>
      <c r="O19" s="13" t="s">
        <v>244</v>
      </c>
      <c r="P19" s="13" t="s">
        <v>245</v>
      </c>
      <c r="Q19" s="13" t="s">
        <v>246</v>
      </c>
      <c r="R19" s="13">
        <v>3070</v>
      </c>
      <c r="S19" s="13" t="s">
        <v>247</v>
      </c>
      <c r="T19" s="13" t="s">
        <v>144</v>
      </c>
      <c r="U19" s="13" t="s">
        <v>248</v>
      </c>
      <c r="V19" s="24">
        <v>80</v>
      </c>
      <c r="W19" s="24">
        <v>10</v>
      </c>
      <c r="X19" s="13" t="s">
        <v>131</v>
      </c>
      <c r="Y19" s="13" t="s">
        <v>131</v>
      </c>
      <c r="Z19" s="13" t="s">
        <v>130</v>
      </c>
      <c r="AA19" s="13" t="s">
        <v>130</v>
      </c>
      <c r="AB19" s="13" t="s">
        <v>130</v>
      </c>
      <c r="AC19" s="13" t="s">
        <v>130</v>
      </c>
      <c r="AD19" s="13" t="s">
        <v>130</v>
      </c>
      <c r="AE19" s="13" t="s">
        <v>130</v>
      </c>
      <c r="AF19" s="24">
        <v>323</v>
      </c>
      <c r="AG19" s="24">
        <v>210</v>
      </c>
      <c r="AH19" s="24">
        <v>14</v>
      </c>
      <c r="AI19" s="24">
        <v>1</v>
      </c>
      <c r="AJ19" s="24" t="s">
        <v>146</v>
      </c>
      <c r="AK19" s="24" t="s">
        <v>131</v>
      </c>
      <c r="AL19" s="24" t="s">
        <v>130</v>
      </c>
      <c r="AM19" s="24" t="s">
        <v>131</v>
      </c>
      <c r="AN19" s="24">
        <v>8</v>
      </c>
      <c r="AO19" s="24">
        <v>176</v>
      </c>
      <c r="AP19" s="24" t="s">
        <v>130</v>
      </c>
      <c r="AQ19" s="24" t="s">
        <v>130</v>
      </c>
      <c r="AR19" s="24">
        <v>400</v>
      </c>
      <c r="AS19" s="63" t="s">
        <v>249</v>
      </c>
      <c r="AT19" s="58">
        <v>863</v>
      </c>
      <c r="AU19" s="58">
        <v>259</v>
      </c>
      <c r="AV19" s="58">
        <v>447</v>
      </c>
      <c r="AW19" s="58">
        <v>620</v>
      </c>
      <c r="AX19" s="58">
        <v>1050</v>
      </c>
      <c r="AY19" s="58">
        <v>1051</v>
      </c>
      <c r="AZ19" s="58">
        <v>1693</v>
      </c>
      <c r="BA19" s="58">
        <v>62</v>
      </c>
      <c r="BB19" s="58">
        <v>950</v>
      </c>
      <c r="BC19" s="58">
        <v>1900</v>
      </c>
      <c r="BD19" s="58">
        <v>44</v>
      </c>
      <c r="BE19" s="58">
        <v>143</v>
      </c>
      <c r="BF19" s="58">
        <v>44</v>
      </c>
      <c r="BG19" s="58">
        <v>170</v>
      </c>
      <c r="BH19" s="58">
        <v>57</v>
      </c>
      <c r="BI19" s="58">
        <v>92</v>
      </c>
      <c r="BJ19" s="58">
        <v>24</v>
      </c>
      <c r="BK19" s="58">
        <v>19</v>
      </c>
      <c r="BL19" s="58">
        <v>30</v>
      </c>
      <c r="BM19" s="58">
        <v>40</v>
      </c>
      <c r="BN19" s="58">
        <v>40</v>
      </c>
      <c r="BO19" s="58">
        <v>217</v>
      </c>
      <c r="BP19" s="58">
        <v>217</v>
      </c>
      <c r="BQ19" s="58">
        <v>710</v>
      </c>
      <c r="BR19" s="58">
        <v>237</v>
      </c>
      <c r="BS19" s="58">
        <v>1630</v>
      </c>
      <c r="BT19" s="58">
        <v>355</v>
      </c>
    </row>
    <row r="20" spans="1:72">
      <c r="A20" s="13" t="s">
        <v>250</v>
      </c>
      <c r="B20" s="13" t="s">
        <v>115</v>
      </c>
      <c r="C20" s="38" t="s">
        <v>116</v>
      </c>
      <c r="D20" s="13" t="s">
        <v>251</v>
      </c>
      <c r="E20" s="13" t="s">
        <v>240</v>
      </c>
      <c r="F20" s="24">
        <v>73233410</v>
      </c>
      <c r="G20" s="13" t="s">
        <v>240</v>
      </c>
      <c r="H20" t="s">
        <v>241</v>
      </c>
      <c r="I20" s="13" t="s">
        <v>242</v>
      </c>
      <c r="J20" s="24">
        <v>1028533566</v>
      </c>
      <c r="K20" s="13" t="s">
        <v>161</v>
      </c>
      <c r="L20" s="13" t="s">
        <v>252</v>
      </c>
      <c r="M20" s="13" t="s">
        <v>244</v>
      </c>
      <c r="N20" s="13" t="s">
        <v>245</v>
      </c>
      <c r="O20" s="13" t="s">
        <v>244</v>
      </c>
      <c r="P20" s="13" t="s">
        <v>245</v>
      </c>
      <c r="Q20" s="13" t="s">
        <v>253</v>
      </c>
      <c r="R20" s="13">
        <v>8700</v>
      </c>
      <c r="S20" s="13" t="s">
        <v>254</v>
      </c>
      <c r="T20" s="13" t="s">
        <v>144</v>
      </c>
      <c r="U20" s="13" t="s">
        <v>255</v>
      </c>
      <c r="V20" s="24">
        <v>80</v>
      </c>
      <c r="W20" s="24">
        <v>10</v>
      </c>
      <c r="X20" s="13" t="s">
        <v>131</v>
      </c>
      <c r="Y20" s="13" t="s">
        <v>131</v>
      </c>
      <c r="Z20" s="13" t="s">
        <v>130</v>
      </c>
      <c r="AA20" s="13" t="s">
        <v>130</v>
      </c>
      <c r="AB20" s="13" t="s">
        <v>130</v>
      </c>
      <c r="AC20" s="13" t="s">
        <v>130</v>
      </c>
      <c r="AD20" s="13" t="s">
        <v>130</v>
      </c>
      <c r="AE20" s="13" t="s">
        <v>130</v>
      </c>
      <c r="AF20" s="24">
        <v>600</v>
      </c>
      <c r="AG20" s="24">
        <v>450</v>
      </c>
      <c r="AH20" s="24">
        <v>5</v>
      </c>
      <c r="AI20" s="24">
        <v>0</v>
      </c>
      <c r="AJ20" s="24" t="s">
        <v>146</v>
      </c>
      <c r="AK20" s="24" t="s">
        <v>131</v>
      </c>
      <c r="AL20" s="24" t="s">
        <v>130</v>
      </c>
      <c r="AM20" s="24" t="s">
        <v>131</v>
      </c>
      <c r="AN20" s="24">
        <v>6</v>
      </c>
      <c r="AO20" s="24">
        <v>344</v>
      </c>
      <c r="AP20" s="24" t="s">
        <v>130</v>
      </c>
      <c r="AQ20" s="24" t="s">
        <v>130</v>
      </c>
      <c r="AR20" s="24">
        <v>1300</v>
      </c>
      <c r="AS20" s="13" t="s">
        <v>256</v>
      </c>
      <c r="AT20" s="58">
        <v>752</v>
      </c>
      <c r="AU20" s="58">
        <v>169</v>
      </c>
      <c r="AV20" s="58">
        <v>355</v>
      </c>
      <c r="AW20" s="58">
        <v>420</v>
      </c>
      <c r="AX20" s="58">
        <v>719</v>
      </c>
      <c r="AY20" s="58">
        <v>720</v>
      </c>
      <c r="AZ20" s="58">
        <v>1074</v>
      </c>
      <c r="BA20" s="58">
        <v>62</v>
      </c>
      <c r="BB20" s="58">
        <v>950</v>
      </c>
      <c r="BC20" s="60" t="s">
        <v>257</v>
      </c>
      <c r="BD20" s="58">
        <v>44</v>
      </c>
      <c r="BE20" s="58">
        <v>143</v>
      </c>
      <c r="BF20" s="58">
        <v>44</v>
      </c>
      <c r="BG20" s="58">
        <v>170</v>
      </c>
      <c r="BH20" s="58">
        <v>57</v>
      </c>
      <c r="BI20" s="58">
        <v>92</v>
      </c>
      <c r="BJ20" s="58">
        <v>24</v>
      </c>
      <c r="BK20" s="58">
        <v>19</v>
      </c>
      <c r="BL20" s="58">
        <v>30</v>
      </c>
      <c r="BM20" s="58">
        <v>40</v>
      </c>
      <c r="BN20" s="58">
        <v>40</v>
      </c>
      <c r="BO20" s="58">
        <v>217</v>
      </c>
      <c r="BP20" s="58">
        <v>217</v>
      </c>
      <c r="BQ20" s="58">
        <v>710</v>
      </c>
      <c r="BR20" s="58">
        <v>237</v>
      </c>
      <c r="BS20" s="58">
        <v>1630</v>
      </c>
      <c r="BT20" s="58">
        <v>355</v>
      </c>
    </row>
    <row r="21" spans="1:72">
      <c r="A21" s="13" t="s">
        <v>258</v>
      </c>
      <c r="B21" s="13" t="s">
        <v>115</v>
      </c>
      <c r="C21" s="38" t="s">
        <v>116</v>
      </c>
      <c r="D21" s="13" t="s">
        <v>259</v>
      </c>
      <c r="E21" s="13" t="s">
        <v>240</v>
      </c>
      <c r="F21" s="24">
        <v>73233410</v>
      </c>
      <c r="G21" s="13" t="s">
        <v>240</v>
      </c>
      <c r="H21" t="s">
        <v>241</v>
      </c>
      <c r="I21" s="13" t="s">
        <v>242</v>
      </c>
      <c r="J21" s="24"/>
      <c r="K21" s="13" t="s">
        <v>174</v>
      </c>
      <c r="L21" s="13" t="s">
        <v>260</v>
      </c>
      <c r="M21" s="13" t="s">
        <v>244</v>
      </c>
      <c r="N21" s="13" t="s">
        <v>245</v>
      </c>
      <c r="O21" s="13" t="s">
        <v>244</v>
      </c>
      <c r="P21" s="13" t="s">
        <v>245</v>
      </c>
      <c r="Q21" s="13" t="s">
        <v>261</v>
      </c>
      <c r="R21" s="13">
        <v>5000</v>
      </c>
      <c r="S21" s="13" t="s">
        <v>262</v>
      </c>
      <c r="T21" s="13" t="s">
        <v>144</v>
      </c>
      <c r="U21" s="13" t="s">
        <v>263</v>
      </c>
      <c r="V21" s="24">
        <v>60</v>
      </c>
      <c r="W21" s="24">
        <v>10</v>
      </c>
      <c r="X21" s="13" t="s">
        <v>130</v>
      </c>
      <c r="Y21" s="13" t="s">
        <v>130</v>
      </c>
      <c r="Z21" s="13" t="s">
        <v>130</v>
      </c>
      <c r="AA21" s="13" t="s">
        <v>130</v>
      </c>
      <c r="AB21" s="13" t="s">
        <v>130</v>
      </c>
      <c r="AC21" s="13" t="s">
        <v>130</v>
      </c>
      <c r="AD21" s="13" t="s">
        <v>130</v>
      </c>
      <c r="AE21" s="13" t="s">
        <v>130</v>
      </c>
      <c r="AF21" s="24">
        <v>1740</v>
      </c>
      <c r="AG21" s="24">
        <v>558</v>
      </c>
      <c r="AH21" s="24">
        <v>4</v>
      </c>
      <c r="AI21" s="24">
        <v>1</v>
      </c>
      <c r="AJ21" s="24" t="s">
        <v>146</v>
      </c>
      <c r="AK21" s="24" t="s">
        <v>131</v>
      </c>
      <c r="AL21" s="24" t="s">
        <v>130</v>
      </c>
      <c r="AM21" s="24" t="s">
        <v>131</v>
      </c>
      <c r="AN21" s="24">
        <v>0</v>
      </c>
      <c r="AO21" s="24">
        <v>0</v>
      </c>
      <c r="AP21" s="24" t="s">
        <v>130</v>
      </c>
      <c r="AQ21" s="24" t="s">
        <v>130</v>
      </c>
      <c r="AR21" s="24">
        <v>180</v>
      </c>
      <c r="AS21" s="13" t="s">
        <v>264</v>
      </c>
      <c r="AT21" s="58">
        <v>693</v>
      </c>
      <c r="AU21" s="58">
        <v>245</v>
      </c>
      <c r="AV21" s="58">
        <v>455</v>
      </c>
      <c r="AW21" s="58">
        <v>457</v>
      </c>
      <c r="AX21" s="58">
        <v>803</v>
      </c>
      <c r="AY21" s="58">
        <v>804</v>
      </c>
      <c r="AZ21" s="58">
        <v>1066</v>
      </c>
      <c r="BA21" s="58">
        <v>62</v>
      </c>
      <c r="BB21" s="58">
        <v>950</v>
      </c>
      <c r="BC21" s="58">
        <v>1900</v>
      </c>
      <c r="BD21" s="58">
        <v>44</v>
      </c>
      <c r="BE21" s="58">
        <v>143</v>
      </c>
      <c r="BF21" s="58">
        <v>44</v>
      </c>
      <c r="BG21" s="58">
        <v>170</v>
      </c>
      <c r="BH21" s="58">
        <v>57</v>
      </c>
      <c r="BI21" s="58">
        <v>92</v>
      </c>
      <c r="BJ21" s="58">
        <v>24</v>
      </c>
      <c r="BK21" s="58">
        <v>19</v>
      </c>
      <c r="BL21" s="58">
        <v>30</v>
      </c>
      <c r="BM21" s="58">
        <v>40</v>
      </c>
      <c r="BN21" s="58">
        <v>40</v>
      </c>
      <c r="BO21" s="58">
        <v>217</v>
      </c>
      <c r="BP21" s="58">
        <v>217</v>
      </c>
      <c r="BQ21" s="58">
        <v>710</v>
      </c>
      <c r="BR21" s="58">
        <v>237</v>
      </c>
      <c r="BS21" s="58">
        <v>1630</v>
      </c>
      <c r="BT21" s="58">
        <v>355</v>
      </c>
    </row>
    <row r="22" spans="1:72">
      <c r="A22" s="13" t="s">
        <v>265</v>
      </c>
      <c r="B22" s="13" t="s">
        <v>115</v>
      </c>
      <c r="C22" s="38" t="s">
        <v>116</v>
      </c>
      <c r="D22" s="13" t="s">
        <v>266</v>
      </c>
      <c r="E22" s="13" t="s">
        <v>240</v>
      </c>
      <c r="F22" s="24">
        <v>73233410</v>
      </c>
      <c r="G22" s="13" t="s">
        <v>240</v>
      </c>
      <c r="H22" t="s">
        <v>241</v>
      </c>
      <c r="I22" s="13" t="s">
        <v>242</v>
      </c>
      <c r="J22" s="24"/>
      <c r="K22" s="13" t="s">
        <v>138</v>
      </c>
      <c r="L22" s="13" t="s">
        <v>267</v>
      </c>
      <c r="M22" s="13" t="s">
        <v>244</v>
      </c>
      <c r="N22" s="13" t="s">
        <v>245</v>
      </c>
      <c r="O22" s="13" t="s">
        <v>244</v>
      </c>
      <c r="P22" s="13" t="s">
        <v>245</v>
      </c>
      <c r="Q22" s="13" t="s">
        <v>268</v>
      </c>
      <c r="R22" s="13">
        <v>2840</v>
      </c>
      <c r="S22" s="13" t="s">
        <v>269</v>
      </c>
      <c r="T22" s="13" t="s">
        <v>144</v>
      </c>
      <c r="U22" s="13" t="s">
        <v>270</v>
      </c>
      <c r="V22" s="24">
        <v>50</v>
      </c>
      <c r="W22" s="24">
        <v>10</v>
      </c>
      <c r="X22" s="13" t="s">
        <v>131</v>
      </c>
      <c r="Y22" s="13" t="s">
        <v>131</v>
      </c>
      <c r="Z22" s="13" t="s">
        <v>130</v>
      </c>
      <c r="AA22" s="13" t="s">
        <v>130</v>
      </c>
      <c r="AB22" s="13" t="s">
        <v>130</v>
      </c>
      <c r="AC22" s="13" t="s">
        <v>130</v>
      </c>
      <c r="AD22" s="13" t="s">
        <v>130</v>
      </c>
      <c r="AE22" s="13" t="s">
        <v>130</v>
      </c>
      <c r="AF22" s="24">
        <v>150</v>
      </c>
      <c r="AG22" s="24">
        <v>80</v>
      </c>
      <c r="AH22" s="24">
        <v>8</v>
      </c>
      <c r="AI22" s="24">
        <v>0</v>
      </c>
      <c r="AJ22" s="24" t="s">
        <v>146</v>
      </c>
      <c r="AK22" s="24" t="s">
        <v>131</v>
      </c>
      <c r="AL22" s="24" t="s">
        <v>130</v>
      </c>
      <c r="AM22" s="24" t="s">
        <v>131</v>
      </c>
      <c r="AN22" s="24">
        <v>10</v>
      </c>
      <c r="AO22" s="24">
        <v>210</v>
      </c>
      <c r="AP22" s="24" t="s">
        <v>130</v>
      </c>
      <c r="AQ22" s="24" t="s">
        <v>130</v>
      </c>
      <c r="AR22" s="24">
        <v>2800</v>
      </c>
      <c r="AS22" s="13" t="s">
        <v>271</v>
      </c>
      <c r="AT22" s="58">
        <v>846</v>
      </c>
      <c r="AU22" s="58">
        <v>253</v>
      </c>
      <c r="AV22" s="58">
        <v>438</v>
      </c>
      <c r="AW22" s="58">
        <v>607</v>
      </c>
      <c r="AX22" s="58">
        <v>1029</v>
      </c>
      <c r="AY22" s="58">
        <v>1029</v>
      </c>
      <c r="AZ22" s="58">
        <v>1660</v>
      </c>
      <c r="BA22" s="58">
        <v>62</v>
      </c>
      <c r="BB22" s="58">
        <v>950</v>
      </c>
      <c r="BC22" s="60" t="s">
        <v>257</v>
      </c>
      <c r="BD22" s="58">
        <v>44</v>
      </c>
      <c r="BE22" s="58">
        <v>143</v>
      </c>
      <c r="BF22" s="58">
        <v>44</v>
      </c>
      <c r="BG22" s="58">
        <v>170</v>
      </c>
      <c r="BH22" s="58">
        <v>57</v>
      </c>
      <c r="BI22" s="58">
        <v>92</v>
      </c>
      <c r="BJ22" s="58">
        <v>24</v>
      </c>
      <c r="BK22" s="58">
        <v>19</v>
      </c>
      <c r="BL22" s="58">
        <v>30</v>
      </c>
      <c r="BM22" s="58">
        <v>40</v>
      </c>
      <c r="BN22" s="58">
        <v>40</v>
      </c>
      <c r="BO22" s="58">
        <v>217</v>
      </c>
      <c r="BP22" s="58">
        <v>217</v>
      </c>
      <c r="BQ22" s="58">
        <v>710</v>
      </c>
      <c r="BR22" s="58">
        <v>237</v>
      </c>
      <c r="BS22" s="58">
        <v>1630</v>
      </c>
      <c r="BT22" s="58">
        <v>355</v>
      </c>
    </row>
    <row r="23" spans="1:72">
      <c r="A23" s="13" t="s">
        <v>272</v>
      </c>
      <c r="B23" s="13" t="s">
        <v>115</v>
      </c>
      <c r="C23" s="38" t="s">
        <v>116</v>
      </c>
      <c r="D23" s="13" t="s">
        <v>273</v>
      </c>
      <c r="E23" s="13" t="s">
        <v>240</v>
      </c>
      <c r="F23" s="24">
        <v>73233410</v>
      </c>
      <c r="G23" s="13" t="s">
        <v>240</v>
      </c>
      <c r="H23" t="s">
        <v>241</v>
      </c>
      <c r="I23" s="13" t="s">
        <v>242</v>
      </c>
      <c r="J23" s="24"/>
      <c r="K23" s="13" t="s">
        <v>230</v>
      </c>
      <c r="L23" s="13" t="s">
        <v>274</v>
      </c>
      <c r="M23" s="13" t="s">
        <v>244</v>
      </c>
      <c r="N23" s="13" t="s">
        <v>245</v>
      </c>
      <c r="O23" s="13" t="s">
        <v>244</v>
      </c>
      <c r="P23" s="13" t="s">
        <v>245</v>
      </c>
      <c r="Q23" s="13" t="s">
        <v>275</v>
      </c>
      <c r="R23" s="13">
        <v>9000</v>
      </c>
      <c r="S23" s="13" t="s">
        <v>276</v>
      </c>
      <c r="T23" s="13" t="s">
        <v>144</v>
      </c>
      <c r="U23" s="13" t="s">
        <v>277</v>
      </c>
      <c r="V23" s="24">
        <v>80</v>
      </c>
      <c r="W23" s="24">
        <v>10</v>
      </c>
      <c r="X23" s="13" t="s">
        <v>130</v>
      </c>
      <c r="Y23" s="13" t="s">
        <v>130</v>
      </c>
      <c r="Z23" s="13" t="s">
        <v>130</v>
      </c>
      <c r="AA23" s="13" t="s">
        <v>130</v>
      </c>
      <c r="AB23" s="13" t="s">
        <v>130</v>
      </c>
      <c r="AC23" s="13" t="s">
        <v>130</v>
      </c>
      <c r="AD23" s="13" t="s">
        <v>130</v>
      </c>
      <c r="AE23" s="13" t="s">
        <v>130</v>
      </c>
      <c r="AF23" s="24">
        <v>370</v>
      </c>
      <c r="AG23" s="24">
        <v>250</v>
      </c>
      <c r="AH23" s="24">
        <v>3</v>
      </c>
      <c r="AI23" s="24">
        <v>1</v>
      </c>
      <c r="AJ23" s="24" t="s">
        <v>146</v>
      </c>
      <c r="AK23" s="24" t="s">
        <v>131</v>
      </c>
      <c r="AL23" s="24" t="s">
        <v>130</v>
      </c>
      <c r="AM23" s="24" t="s">
        <v>131</v>
      </c>
      <c r="AN23" s="24">
        <v>6</v>
      </c>
      <c r="AO23" s="24">
        <v>102</v>
      </c>
      <c r="AP23" s="24" t="s">
        <v>130</v>
      </c>
      <c r="AQ23" s="24" t="s">
        <v>130</v>
      </c>
      <c r="AR23" s="24">
        <v>600</v>
      </c>
      <c r="AS23" s="13" t="s">
        <v>278</v>
      </c>
      <c r="AT23" s="58">
        <v>729</v>
      </c>
      <c r="AU23" s="58">
        <v>153</v>
      </c>
      <c r="AV23" s="58">
        <v>308</v>
      </c>
      <c r="AW23" s="58">
        <v>434</v>
      </c>
      <c r="AX23" s="58">
        <v>834</v>
      </c>
      <c r="AY23" s="58">
        <v>834</v>
      </c>
      <c r="AZ23" s="58">
        <v>1265</v>
      </c>
      <c r="BA23" s="58">
        <v>62</v>
      </c>
      <c r="BB23" s="58">
        <v>950</v>
      </c>
      <c r="BC23" s="58">
        <v>1900</v>
      </c>
      <c r="BD23" s="58">
        <v>44</v>
      </c>
      <c r="BE23" s="58">
        <v>143</v>
      </c>
      <c r="BF23" s="58">
        <v>44</v>
      </c>
      <c r="BG23" s="58">
        <v>170</v>
      </c>
      <c r="BH23" s="58">
        <v>57</v>
      </c>
      <c r="BI23" s="58">
        <v>92</v>
      </c>
      <c r="BJ23" s="58">
        <v>24</v>
      </c>
      <c r="BK23" s="58">
        <v>19</v>
      </c>
      <c r="BL23" s="58">
        <v>30</v>
      </c>
      <c r="BM23" s="58">
        <v>40</v>
      </c>
      <c r="BN23" s="58">
        <v>40</v>
      </c>
      <c r="BO23" s="58">
        <v>217</v>
      </c>
      <c r="BP23" s="58">
        <v>217</v>
      </c>
      <c r="BQ23" s="58">
        <v>710</v>
      </c>
      <c r="BR23" s="58">
        <v>237</v>
      </c>
      <c r="BS23" s="58">
        <v>1630</v>
      </c>
      <c r="BT23" s="58">
        <v>355</v>
      </c>
    </row>
    <row r="24" spans="1:72">
      <c r="A24" s="13" t="s">
        <v>286</v>
      </c>
      <c r="B24" s="13" t="s">
        <v>115</v>
      </c>
      <c r="C24" s="38" t="s">
        <v>116</v>
      </c>
      <c r="D24" s="13" t="s">
        <v>287</v>
      </c>
      <c r="E24" s="13" t="s">
        <v>240</v>
      </c>
      <c r="F24" s="24">
        <v>73233410</v>
      </c>
      <c r="G24" s="13" t="s">
        <v>240</v>
      </c>
      <c r="H24" t="s">
        <v>241</v>
      </c>
      <c r="I24" s="13" t="s">
        <v>242</v>
      </c>
      <c r="J24" s="24"/>
      <c r="K24" s="13" t="s">
        <v>174</v>
      </c>
      <c r="L24" s="13" t="s">
        <v>288</v>
      </c>
      <c r="M24" s="13" t="s">
        <v>244</v>
      </c>
      <c r="N24" s="13" t="s">
        <v>245</v>
      </c>
      <c r="O24" s="13" t="s">
        <v>244</v>
      </c>
      <c r="P24" s="13" t="s">
        <v>245</v>
      </c>
      <c r="Q24" s="13" t="s">
        <v>289</v>
      </c>
      <c r="R24" s="13">
        <v>6000</v>
      </c>
      <c r="S24" s="13" t="s">
        <v>290</v>
      </c>
      <c r="T24" s="13" t="s">
        <v>144</v>
      </c>
      <c r="U24" s="13" t="s">
        <v>291</v>
      </c>
      <c r="V24" s="24">
        <v>50</v>
      </c>
      <c r="W24" s="24">
        <v>10</v>
      </c>
      <c r="X24" s="13" t="s">
        <v>130</v>
      </c>
      <c r="Y24" s="13" t="s">
        <v>130</v>
      </c>
      <c r="Z24" s="13" t="s">
        <v>130</v>
      </c>
      <c r="AA24" s="13" t="s">
        <v>130</v>
      </c>
      <c r="AB24" s="13" t="s">
        <v>130</v>
      </c>
      <c r="AC24" s="13" t="s">
        <v>130</v>
      </c>
      <c r="AD24" s="13" t="s">
        <v>130</v>
      </c>
      <c r="AE24" s="13" t="s">
        <v>130</v>
      </c>
      <c r="AF24" s="24">
        <v>1064</v>
      </c>
      <c r="AG24" s="24">
        <v>496</v>
      </c>
      <c r="AH24" s="24">
        <v>12</v>
      </c>
      <c r="AI24" s="24">
        <v>1</v>
      </c>
      <c r="AJ24" s="24" t="s">
        <v>146</v>
      </c>
      <c r="AK24" s="24" t="s">
        <v>131</v>
      </c>
      <c r="AL24" s="24" t="s">
        <v>130</v>
      </c>
      <c r="AM24" s="24" t="s">
        <v>131</v>
      </c>
      <c r="AN24" s="24">
        <v>12</v>
      </c>
      <c r="AO24" s="24">
        <v>376</v>
      </c>
      <c r="AP24" s="24" t="s">
        <v>130</v>
      </c>
      <c r="AQ24" s="24" t="s">
        <v>130</v>
      </c>
      <c r="AR24" s="24">
        <v>1400</v>
      </c>
      <c r="AS24" s="13" t="s">
        <v>292</v>
      </c>
      <c r="AT24" s="58">
        <v>695</v>
      </c>
      <c r="AU24" s="58">
        <v>181</v>
      </c>
      <c r="AV24" s="58">
        <v>282</v>
      </c>
      <c r="AW24" s="58">
        <v>471</v>
      </c>
      <c r="AX24" s="58">
        <v>780</v>
      </c>
      <c r="AY24" s="58">
        <v>780</v>
      </c>
      <c r="AZ24" s="58">
        <v>1220</v>
      </c>
      <c r="BA24" s="58">
        <v>62</v>
      </c>
      <c r="BB24" s="58">
        <v>950</v>
      </c>
      <c r="BC24" s="58">
        <v>1900</v>
      </c>
      <c r="BD24" s="58">
        <v>44</v>
      </c>
      <c r="BE24" s="58">
        <v>143</v>
      </c>
      <c r="BF24" s="58">
        <v>44</v>
      </c>
      <c r="BG24" s="58">
        <v>170</v>
      </c>
      <c r="BH24" s="58">
        <v>57</v>
      </c>
      <c r="BI24" s="58">
        <v>92</v>
      </c>
      <c r="BJ24" s="58">
        <v>24</v>
      </c>
      <c r="BK24" s="58">
        <v>19</v>
      </c>
      <c r="BL24" s="58">
        <v>30</v>
      </c>
      <c r="BM24" s="58">
        <v>40</v>
      </c>
      <c r="BN24" s="58">
        <v>40</v>
      </c>
      <c r="BO24" s="58">
        <v>217</v>
      </c>
      <c r="BP24" s="58">
        <v>217</v>
      </c>
      <c r="BQ24" s="58">
        <v>710</v>
      </c>
      <c r="BR24" s="58">
        <v>237</v>
      </c>
      <c r="BS24" s="58">
        <v>1630</v>
      </c>
      <c r="BT24" s="58">
        <v>355</v>
      </c>
    </row>
    <row r="25" spans="1:72">
      <c r="A25" s="13" t="s">
        <v>293</v>
      </c>
      <c r="B25" s="13" t="s">
        <v>115</v>
      </c>
      <c r="C25" s="38" t="s">
        <v>116</v>
      </c>
      <c r="D25" s="13" t="s">
        <v>294</v>
      </c>
      <c r="E25" s="13" t="s">
        <v>240</v>
      </c>
      <c r="F25" s="24">
        <v>73233410</v>
      </c>
      <c r="G25" s="13" t="s">
        <v>240</v>
      </c>
      <c r="H25" t="s">
        <v>241</v>
      </c>
      <c r="I25" s="13" t="s">
        <v>242</v>
      </c>
      <c r="J25" s="24"/>
      <c r="K25" s="13" t="s">
        <v>120</v>
      </c>
      <c r="L25" s="13" t="s">
        <v>295</v>
      </c>
      <c r="M25" s="13" t="s">
        <v>244</v>
      </c>
      <c r="N25" s="13" t="s">
        <v>245</v>
      </c>
      <c r="O25" s="13" t="s">
        <v>244</v>
      </c>
      <c r="P25" s="13" t="s">
        <v>245</v>
      </c>
      <c r="Q25" s="13" t="s">
        <v>296</v>
      </c>
      <c r="R25" s="13">
        <v>4600</v>
      </c>
      <c r="S25" s="13" t="s">
        <v>297</v>
      </c>
      <c r="T25" s="13" t="s">
        <v>144</v>
      </c>
      <c r="U25" s="13" t="s">
        <v>298</v>
      </c>
      <c r="V25" s="24">
        <v>60</v>
      </c>
      <c r="W25" s="24">
        <v>10</v>
      </c>
      <c r="X25" s="13" t="s">
        <v>130</v>
      </c>
      <c r="Y25" s="13" t="s">
        <v>130</v>
      </c>
      <c r="Z25" s="13" t="s">
        <v>130</v>
      </c>
      <c r="AA25" s="13" t="s">
        <v>130</v>
      </c>
      <c r="AB25" s="13" t="s">
        <v>130</v>
      </c>
      <c r="AC25" s="13" t="s">
        <v>130</v>
      </c>
      <c r="AD25" s="13" t="s">
        <v>130</v>
      </c>
      <c r="AE25" s="13" t="s">
        <v>130</v>
      </c>
      <c r="AF25" s="24">
        <v>250</v>
      </c>
      <c r="AG25" s="24">
        <v>330</v>
      </c>
      <c r="AH25" s="24">
        <v>12</v>
      </c>
      <c r="AI25" s="24">
        <v>1</v>
      </c>
      <c r="AJ25" s="24" t="s">
        <v>146</v>
      </c>
      <c r="AK25" s="24" t="s">
        <v>131</v>
      </c>
      <c r="AL25" s="24" t="s">
        <v>130</v>
      </c>
      <c r="AM25" s="24" t="s">
        <v>131</v>
      </c>
      <c r="AN25" s="24">
        <v>6</v>
      </c>
      <c r="AO25" s="24">
        <v>218</v>
      </c>
      <c r="AP25" s="24" t="s">
        <v>130</v>
      </c>
      <c r="AQ25" s="24" t="s">
        <v>130</v>
      </c>
      <c r="AR25" s="24">
        <v>1400</v>
      </c>
      <c r="AS25" s="13" t="s">
        <v>299</v>
      </c>
      <c r="AT25" s="58">
        <v>764</v>
      </c>
      <c r="AU25" s="58">
        <v>219</v>
      </c>
      <c r="AV25" s="58">
        <v>391</v>
      </c>
      <c r="AW25" s="58">
        <v>576</v>
      </c>
      <c r="AX25" s="58">
        <v>999</v>
      </c>
      <c r="AY25" s="58">
        <v>999</v>
      </c>
      <c r="AZ25" s="58">
        <v>1573</v>
      </c>
      <c r="BA25" s="58">
        <v>62</v>
      </c>
      <c r="BB25" s="58">
        <v>950</v>
      </c>
      <c r="BC25" s="58">
        <v>1900</v>
      </c>
      <c r="BD25" s="58">
        <v>44</v>
      </c>
      <c r="BE25" s="58">
        <v>143</v>
      </c>
      <c r="BF25" s="58">
        <v>44</v>
      </c>
      <c r="BG25" s="58">
        <v>170</v>
      </c>
      <c r="BH25" s="58">
        <v>57</v>
      </c>
      <c r="BI25" s="58">
        <v>92</v>
      </c>
      <c r="BJ25" s="58">
        <v>24</v>
      </c>
      <c r="BK25" s="58">
        <v>19</v>
      </c>
      <c r="BL25" s="58">
        <v>30</v>
      </c>
      <c r="BM25" s="58">
        <v>40</v>
      </c>
      <c r="BN25" s="58">
        <v>40</v>
      </c>
      <c r="BO25" s="58">
        <v>217</v>
      </c>
      <c r="BP25" s="58">
        <v>217</v>
      </c>
      <c r="BQ25" s="58">
        <v>710</v>
      </c>
      <c r="BR25" s="58">
        <v>237</v>
      </c>
      <c r="BS25" s="58">
        <v>1630</v>
      </c>
      <c r="BT25" s="58">
        <v>355</v>
      </c>
    </row>
    <row r="26" spans="1:72">
      <c r="A26" s="13" t="s">
        <v>300</v>
      </c>
      <c r="B26" s="13" t="s">
        <v>115</v>
      </c>
      <c r="C26" s="38" t="s">
        <v>116</v>
      </c>
      <c r="D26" s="13" t="s">
        <v>301</v>
      </c>
      <c r="E26" s="13" t="s">
        <v>240</v>
      </c>
      <c r="F26" s="24">
        <v>73233410</v>
      </c>
      <c r="G26" s="13" t="s">
        <v>240</v>
      </c>
      <c r="H26" t="s">
        <v>241</v>
      </c>
      <c r="I26" s="13" t="s">
        <v>242</v>
      </c>
      <c r="J26" s="24"/>
      <c r="K26" s="13" t="s">
        <v>174</v>
      </c>
      <c r="L26" s="13" t="s">
        <v>302</v>
      </c>
      <c r="M26" s="13" t="s">
        <v>244</v>
      </c>
      <c r="N26" s="13" t="s">
        <v>245</v>
      </c>
      <c r="O26" s="13" t="s">
        <v>244</v>
      </c>
      <c r="P26" s="13" t="s">
        <v>245</v>
      </c>
      <c r="Q26" s="13" t="s">
        <v>303</v>
      </c>
      <c r="R26" s="13">
        <v>5500</v>
      </c>
      <c r="S26" s="13" t="s">
        <v>209</v>
      </c>
      <c r="T26" s="13" t="s">
        <v>144</v>
      </c>
      <c r="U26" s="13" t="s">
        <v>304</v>
      </c>
      <c r="V26" s="24">
        <v>60</v>
      </c>
      <c r="W26" s="24">
        <v>10</v>
      </c>
      <c r="X26" s="13" t="s">
        <v>130</v>
      </c>
      <c r="Y26" s="13" t="s">
        <v>130</v>
      </c>
      <c r="Z26" s="13" t="s">
        <v>130</v>
      </c>
      <c r="AA26" s="13" t="s">
        <v>130</v>
      </c>
      <c r="AB26" s="13" t="s">
        <v>130</v>
      </c>
      <c r="AC26" s="13" t="s">
        <v>130</v>
      </c>
      <c r="AD26" s="13" t="s">
        <v>130</v>
      </c>
      <c r="AE26" s="13" t="s">
        <v>130</v>
      </c>
      <c r="AF26" s="24">
        <v>366</v>
      </c>
      <c r="AG26" s="24">
        <v>192</v>
      </c>
      <c r="AH26" s="24">
        <v>9</v>
      </c>
      <c r="AI26" s="24">
        <v>1</v>
      </c>
      <c r="AJ26" s="24" t="s">
        <v>146</v>
      </c>
      <c r="AK26" s="24" t="s">
        <v>131</v>
      </c>
      <c r="AL26" s="24" t="s">
        <v>130</v>
      </c>
      <c r="AM26" s="24" t="s">
        <v>131</v>
      </c>
      <c r="AN26" s="24">
        <v>14</v>
      </c>
      <c r="AO26" s="24">
        <v>250</v>
      </c>
      <c r="AP26" s="24" t="s">
        <v>130</v>
      </c>
      <c r="AQ26" s="24" t="s">
        <v>130</v>
      </c>
      <c r="AR26" s="24">
        <v>2600</v>
      </c>
      <c r="AS26" s="13" t="s">
        <v>211</v>
      </c>
      <c r="AT26" s="58">
        <v>695</v>
      </c>
      <c r="AU26" s="58">
        <v>181</v>
      </c>
      <c r="AV26" s="58">
        <v>282</v>
      </c>
      <c r="AW26" s="58">
        <v>471</v>
      </c>
      <c r="AX26" s="58">
        <v>780</v>
      </c>
      <c r="AY26" s="58">
        <v>780</v>
      </c>
      <c r="AZ26" s="58">
        <v>1220</v>
      </c>
      <c r="BA26" s="58">
        <v>62</v>
      </c>
      <c r="BB26" s="58">
        <v>950</v>
      </c>
      <c r="BC26" s="58">
        <v>1900</v>
      </c>
      <c r="BD26" s="58">
        <v>44</v>
      </c>
      <c r="BE26" s="58">
        <v>143</v>
      </c>
      <c r="BF26" s="58">
        <v>44</v>
      </c>
      <c r="BG26" s="58">
        <v>170</v>
      </c>
      <c r="BH26" s="58">
        <v>57</v>
      </c>
      <c r="BI26" s="58">
        <v>92</v>
      </c>
      <c r="BJ26" s="58">
        <v>24</v>
      </c>
      <c r="BK26" s="58">
        <v>19</v>
      </c>
      <c r="BL26" s="58">
        <v>30</v>
      </c>
      <c r="BM26" s="58">
        <v>40</v>
      </c>
      <c r="BN26" s="58">
        <v>40</v>
      </c>
      <c r="BO26" s="58">
        <v>217</v>
      </c>
      <c r="BP26" s="58">
        <v>217</v>
      </c>
      <c r="BQ26" s="58">
        <v>710</v>
      </c>
      <c r="BR26" s="58">
        <v>237</v>
      </c>
      <c r="BS26" s="58">
        <v>1630</v>
      </c>
      <c r="BT26" s="58">
        <v>355</v>
      </c>
    </row>
    <row r="27" spans="1:72">
      <c r="A27" s="13" t="s">
        <v>305</v>
      </c>
      <c r="B27" s="13" t="s">
        <v>115</v>
      </c>
      <c r="C27" s="38" t="s">
        <v>116</v>
      </c>
      <c r="D27" s="13" t="s">
        <v>306</v>
      </c>
      <c r="E27" s="13" t="s">
        <v>240</v>
      </c>
      <c r="F27" s="24">
        <v>73233410</v>
      </c>
      <c r="G27" s="13" t="s">
        <v>240</v>
      </c>
      <c r="H27" t="s">
        <v>241</v>
      </c>
      <c r="I27" s="13" t="s">
        <v>242</v>
      </c>
      <c r="J27" s="24"/>
      <c r="K27" s="13" t="s">
        <v>230</v>
      </c>
      <c r="L27" s="13" t="s">
        <v>307</v>
      </c>
      <c r="M27" s="13" t="s">
        <v>244</v>
      </c>
      <c r="N27" s="13" t="s">
        <v>245</v>
      </c>
      <c r="O27" s="13" t="s">
        <v>244</v>
      </c>
      <c r="P27" s="13" t="s">
        <v>245</v>
      </c>
      <c r="Q27" s="13" t="s">
        <v>308</v>
      </c>
      <c r="R27" s="13">
        <v>9520</v>
      </c>
      <c r="S27" s="13" t="s">
        <v>309</v>
      </c>
      <c r="T27" s="13" t="s">
        <v>144</v>
      </c>
      <c r="U27" s="13" t="s">
        <v>310</v>
      </c>
      <c r="V27" s="24">
        <v>80</v>
      </c>
      <c r="W27" s="24">
        <v>10</v>
      </c>
      <c r="X27" s="13" t="s">
        <v>130</v>
      </c>
      <c r="Y27" s="13" t="s">
        <v>130</v>
      </c>
      <c r="Z27" s="13" t="s">
        <v>130</v>
      </c>
      <c r="AA27" s="13" t="s">
        <v>130</v>
      </c>
      <c r="AB27" s="13" t="s">
        <v>130</v>
      </c>
      <c r="AC27" s="13" t="s">
        <v>130</v>
      </c>
      <c r="AD27" s="13" t="s">
        <v>130</v>
      </c>
      <c r="AE27" s="13" t="s">
        <v>130</v>
      </c>
      <c r="AF27" s="24">
        <v>580</v>
      </c>
      <c r="AG27" s="24">
        <v>330</v>
      </c>
      <c r="AH27" s="24">
        <v>8</v>
      </c>
      <c r="AI27" s="24">
        <v>0</v>
      </c>
      <c r="AJ27" s="24" t="s">
        <v>146</v>
      </c>
      <c r="AK27" s="24" t="s">
        <v>131</v>
      </c>
      <c r="AL27" s="24" t="s">
        <v>130</v>
      </c>
      <c r="AM27" s="24" t="s">
        <v>131</v>
      </c>
      <c r="AN27" s="24">
        <v>2</v>
      </c>
      <c r="AO27" s="24">
        <v>196</v>
      </c>
      <c r="AP27" s="24" t="s">
        <v>130</v>
      </c>
      <c r="AQ27" s="24" t="s">
        <v>130</v>
      </c>
      <c r="AR27" s="24">
        <v>2700</v>
      </c>
      <c r="AS27" s="13" t="s">
        <v>311</v>
      </c>
      <c r="AT27" s="58">
        <v>566</v>
      </c>
      <c r="AU27" s="58">
        <v>136</v>
      </c>
      <c r="AV27" s="58">
        <v>282</v>
      </c>
      <c r="AW27" s="58">
        <v>382</v>
      </c>
      <c r="AX27" s="58">
        <v>759</v>
      </c>
      <c r="AY27" s="58">
        <v>760</v>
      </c>
      <c r="AZ27" s="58">
        <v>1142</v>
      </c>
      <c r="BA27" s="58">
        <v>62</v>
      </c>
      <c r="BB27" s="58">
        <v>950</v>
      </c>
      <c r="BC27" s="58"/>
      <c r="BD27" s="58">
        <v>44</v>
      </c>
      <c r="BE27" s="58">
        <v>143</v>
      </c>
      <c r="BF27" s="58">
        <v>44</v>
      </c>
      <c r="BG27" s="58">
        <v>170</v>
      </c>
      <c r="BH27" s="58">
        <v>57</v>
      </c>
      <c r="BI27" s="58">
        <v>92</v>
      </c>
      <c r="BJ27" s="58">
        <v>24</v>
      </c>
      <c r="BK27" s="58">
        <v>19</v>
      </c>
      <c r="BL27" s="58">
        <v>30</v>
      </c>
      <c r="BM27" s="58">
        <v>40</v>
      </c>
      <c r="BN27" s="58">
        <v>40</v>
      </c>
      <c r="BO27" s="58">
        <v>217</v>
      </c>
      <c r="BP27" s="58">
        <v>217</v>
      </c>
      <c r="BQ27" s="58">
        <v>710</v>
      </c>
      <c r="BR27" s="58">
        <v>237</v>
      </c>
      <c r="BS27" s="58">
        <v>1630</v>
      </c>
      <c r="BT27" s="58">
        <v>355</v>
      </c>
    </row>
    <row r="28" spans="1:72">
      <c r="A28" s="13" t="s">
        <v>312</v>
      </c>
      <c r="B28" s="13" t="s">
        <v>115</v>
      </c>
      <c r="C28" s="38" t="s">
        <v>116</v>
      </c>
      <c r="D28" s="13" t="s">
        <v>313</v>
      </c>
      <c r="E28" s="13" t="s">
        <v>240</v>
      </c>
      <c r="F28" s="24">
        <v>73233410</v>
      </c>
      <c r="G28" s="13" t="s">
        <v>240</v>
      </c>
      <c r="H28" t="s">
        <v>241</v>
      </c>
      <c r="I28" s="13" t="s">
        <v>242</v>
      </c>
      <c r="J28" s="24"/>
      <c r="K28" s="13" t="s">
        <v>120</v>
      </c>
      <c r="L28" s="13" t="s">
        <v>314</v>
      </c>
      <c r="M28" s="13" t="s">
        <v>244</v>
      </c>
      <c r="N28" s="13" t="s">
        <v>245</v>
      </c>
      <c r="O28" s="13" t="s">
        <v>244</v>
      </c>
      <c r="P28" s="13" t="s">
        <v>245</v>
      </c>
      <c r="Q28" s="13" t="s">
        <v>315</v>
      </c>
      <c r="R28" s="13">
        <v>4000</v>
      </c>
      <c r="S28" s="13" t="s">
        <v>316</v>
      </c>
      <c r="T28" s="13" t="s">
        <v>144</v>
      </c>
      <c r="U28" s="13" t="s">
        <v>317</v>
      </c>
      <c r="V28" s="24">
        <v>60</v>
      </c>
      <c r="W28" s="24">
        <v>10</v>
      </c>
      <c r="X28" s="13" t="s">
        <v>130</v>
      </c>
      <c r="Y28" s="13" t="s">
        <v>130</v>
      </c>
      <c r="Z28" s="13" t="s">
        <v>130</v>
      </c>
      <c r="AA28" s="13" t="s">
        <v>130</v>
      </c>
      <c r="AB28" s="13" t="s">
        <v>130</v>
      </c>
      <c r="AC28" s="13" t="s">
        <v>130</v>
      </c>
      <c r="AD28" s="13" t="s">
        <v>130</v>
      </c>
      <c r="AE28" s="13" t="s">
        <v>130</v>
      </c>
      <c r="AF28" s="24">
        <v>280</v>
      </c>
      <c r="AG28" s="24">
        <v>108</v>
      </c>
      <c r="AH28" s="24">
        <v>8</v>
      </c>
      <c r="AI28" s="24">
        <v>8</v>
      </c>
      <c r="AJ28" s="24" t="s">
        <v>146</v>
      </c>
      <c r="AK28" s="24" t="s">
        <v>131</v>
      </c>
      <c r="AL28" s="24" t="s">
        <v>130</v>
      </c>
      <c r="AM28" s="24" t="s">
        <v>131</v>
      </c>
      <c r="AN28" s="24">
        <v>4</v>
      </c>
      <c r="AO28" s="24">
        <v>245</v>
      </c>
      <c r="AP28" s="24" t="s">
        <v>130</v>
      </c>
      <c r="AQ28" s="24" t="s">
        <v>130</v>
      </c>
      <c r="AR28" s="24">
        <v>3600</v>
      </c>
      <c r="AS28" s="13" t="s">
        <v>318</v>
      </c>
      <c r="AT28" s="58">
        <v>764</v>
      </c>
      <c r="AU28" s="58">
        <v>219</v>
      </c>
      <c r="AV28" s="58">
        <v>391</v>
      </c>
      <c r="AW28" s="58">
        <v>576</v>
      </c>
      <c r="AX28" s="58">
        <v>999</v>
      </c>
      <c r="AY28" s="58">
        <v>999</v>
      </c>
      <c r="AZ28" s="58">
        <v>1573</v>
      </c>
      <c r="BA28" s="58">
        <v>62</v>
      </c>
      <c r="BB28" s="58">
        <v>950</v>
      </c>
      <c r="BC28" s="58">
        <v>1900</v>
      </c>
      <c r="BD28" s="58">
        <v>44</v>
      </c>
      <c r="BE28" s="58">
        <v>143</v>
      </c>
      <c r="BF28" s="58">
        <v>44</v>
      </c>
      <c r="BG28" s="58">
        <v>170</v>
      </c>
      <c r="BH28" s="58">
        <v>57</v>
      </c>
      <c r="BI28" s="58">
        <v>92</v>
      </c>
      <c r="BJ28" s="58">
        <v>24</v>
      </c>
      <c r="BK28" s="58">
        <v>19</v>
      </c>
      <c r="BL28" s="58">
        <v>30</v>
      </c>
      <c r="BM28" s="58">
        <v>40</v>
      </c>
      <c r="BN28" s="58">
        <v>40</v>
      </c>
      <c r="BO28" s="58">
        <v>217</v>
      </c>
      <c r="BP28" s="58">
        <v>217</v>
      </c>
      <c r="BQ28" s="58">
        <v>710</v>
      </c>
      <c r="BR28" s="58">
        <v>237</v>
      </c>
      <c r="BS28" s="58">
        <v>1630</v>
      </c>
      <c r="BT28" s="58">
        <v>355</v>
      </c>
    </row>
    <row r="29" spans="1:72">
      <c r="A29" s="13" t="s">
        <v>319</v>
      </c>
      <c r="B29" s="13" t="s">
        <v>115</v>
      </c>
      <c r="C29" s="38" t="s">
        <v>116</v>
      </c>
      <c r="D29" s="13" t="s">
        <v>320</v>
      </c>
      <c r="E29" s="13" t="s">
        <v>321</v>
      </c>
      <c r="F29" s="24">
        <v>13611300</v>
      </c>
      <c r="G29" s="13" t="s">
        <v>321</v>
      </c>
      <c r="H29" t="s">
        <v>322</v>
      </c>
      <c r="I29" s="13" t="s">
        <v>323</v>
      </c>
      <c r="J29" s="24">
        <v>1000594178</v>
      </c>
      <c r="K29" s="13" t="s">
        <v>230</v>
      </c>
      <c r="L29" s="13" t="s">
        <v>324</v>
      </c>
      <c r="M29" s="13" t="s">
        <v>325</v>
      </c>
      <c r="N29" s="13" t="s">
        <v>326</v>
      </c>
      <c r="O29" s="13" t="s">
        <v>325</v>
      </c>
      <c r="P29" s="13" t="s">
        <v>326</v>
      </c>
      <c r="Q29" s="13" t="s">
        <v>327</v>
      </c>
      <c r="R29" s="13">
        <v>9330</v>
      </c>
      <c r="S29" s="13" t="s">
        <v>328</v>
      </c>
      <c r="T29" s="13" t="s">
        <v>144</v>
      </c>
      <c r="U29" s="13" t="s">
        <v>329</v>
      </c>
      <c r="V29" s="24">
        <v>70</v>
      </c>
      <c r="W29" s="24">
        <v>40</v>
      </c>
      <c r="X29" s="13" t="s">
        <v>130</v>
      </c>
      <c r="Y29" s="13" t="s">
        <v>130</v>
      </c>
      <c r="Z29" s="13" t="s">
        <v>131</v>
      </c>
      <c r="AA29" s="13" t="s">
        <v>131</v>
      </c>
      <c r="AB29" s="13" t="s">
        <v>131</v>
      </c>
      <c r="AC29" s="13" t="s">
        <v>131</v>
      </c>
      <c r="AD29" s="13" t="s">
        <v>131</v>
      </c>
      <c r="AE29" s="13" t="s">
        <v>131</v>
      </c>
      <c r="AF29" s="24">
        <v>180</v>
      </c>
      <c r="AG29" s="24">
        <v>100</v>
      </c>
      <c r="AH29" s="24">
        <v>0</v>
      </c>
      <c r="AI29" s="24">
        <v>1</v>
      </c>
      <c r="AJ29" s="24">
        <v>0</v>
      </c>
      <c r="AK29" s="24" t="s">
        <v>131</v>
      </c>
      <c r="AL29" s="24" t="s">
        <v>330</v>
      </c>
      <c r="AM29" s="24" t="s">
        <v>131</v>
      </c>
      <c r="AN29" s="24">
        <v>3</v>
      </c>
      <c r="AO29" s="24">
        <v>100</v>
      </c>
      <c r="AP29" s="24" t="s">
        <v>130</v>
      </c>
      <c r="AQ29" s="24" t="s">
        <v>130</v>
      </c>
      <c r="AR29" s="24">
        <v>29900</v>
      </c>
      <c r="AS29" s="13" t="s">
        <v>278</v>
      </c>
      <c r="AT29" s="58">
        <v>434</v>
      </c>
      <c r="AU29" s="58">
        <v>97</v>
      </c>
      <c r="AV29" s="58">
        <v>280</v>
      </c>
      <c r="AW29" s="58">
        <v>321</v>
      </c>
      <c r="AX29" s="58">
        <v>402</v>
      </c>
      <c r="AY29" s="58">
        <v>606</v>
      </c>
      <c r="AZ29" s="58">
        <v>709</v>
      </c>
      <c r="BA29" s="58">
        <v>0</v>
      </c>
      <c r="BB29" s="58">
        <v>0</v>
      </c>
      <c r="BC29" s="58">
        <v>255</v>
      </c>
      <c r="BD29" s="58">
        <v>97</v>
      </c>
      <c r="BE29" s="58">
        <v>153</v>
      </c>
      <c r="BF29" s="58">
        <v>51</v>
      </c>
      <c r="BG29" s="58">
        <v>178</v>
      </c>
      <c r="BH29" s="58">
        <v>67</v>
      </c>
      <c r="BI29" s="58">
        <v>51</v>
      </c>
      <c r="BJ29" s="58">
        <v>32</v>
      </c>
      <c r="BK29" s="58">
        <v>32</v>
      </c>
      <c r="BL29" s="58">
        <v>36</v>
      </c>
      <c r="BM29" s="58">
        <v>56</v>
      </c>
      <c r="BN29" s="58">
        <v>56</v>
      </c>
      <c r="BO29" s="58">
        <v>281</v>
      </c>
      <c r="BP29" s="58">
        <v>281</v>
      </c>
      <c r="BQ29" s="58">
        <v>0</v>
      </c>
      <c r="BR29" s="58">
        <v>0</v>
      </c>
      <c r="BS29" s="58">
        <v>1529</v>
      </c>
      <c r="BT29" s="58">
        <v>0</v>
      </c>
    </row>
    <row r="30" spans="1:72">
      <c r="A30" s="13" t="s">
        <v>331</v>
      </c>
      <c r="B30" s="13" t="s">
        <v>115</v>
      </c>
      <c r="C30" s="38" t="s">
        <v>116</v>
      </c>
      <c r="D30" s="13" t="s">
        <v>332</v>
      </c>
      <c r="E30" s="13" t="s">
        <v>321</v>
      </c>
      <c r="F30" s="24">
        <v>13611300</v>
      </c>
      <c r="G30" s="13" t="s">
        <v>321</v>
      </c>
      <c r="H30" t="s">
        <v>333</v>
      </c>
      <c r="I30" s="13" t="s">
        <v>334</v>
      </c>
      <c r="J30" s="24">
        <v>1001057954</v>
      </c>
      <c r="K30" s="13" t="s">
        <v>161</v>
      </c>
      <c r="L30" s="13" t="s">
        <v>335</v>
      </c>
      <c r="M30" s="13" t="s">
        <v>325</v>
      </c>
      <c r="N30" s="13" t="s">
        <v>326</v>
      </c>
      <c r="O30" s="13" t="s">
        <v>325</v>
      </c>
      <c r="P30" s="13" t="s">
        <v>326</v>
      </c>
      <c r="Q30" s="13" t="s">
        <v>336</v>
      </c>
      <c r="R30" s="13">
        <v>8800</v>
      </c>
      <c r="S30" s="13" t="s">
        <v>337</v>
      </c>
      <c r="T30" s="13" t="s">
        <v>144</v>
      </c>
      <c r="U30" s="13" t="s">
        <v>338</v>
      </c>
      <c r="V30" s="24">
        <v>122</v>
      </c>
      <c r="W30" s="24">
        <v>9</v>
      </c>
      <c r="X30" s="13" t="s">
        <v>130</v>
      </c>
      <c r="Y30" s="13" t="s">
        <v>130</v>
      </c>
      <c r="Z30" s="13" t="s">
        <v>131</v>
      </c>
      <c r="AA30" s="13" t="s">
        <v>130</v>
      </c>
      <c r="AB30" s="13" t="s">
        <v>130</v>
      </c>
      <c r="AC30" s="13" t="s">
        <v>130</v>
      </c>
      <c r="AD30" s="13" t="s">
        <v>131</v>
      </c>
      <c r="AE30" s="13" t="s">
        <v>131</v>
      </c>
      <c r="AF30" s="24">
        <v>500</v>
      </c>
      <c r="AG30" s="24">
        <v>200</v>
      </c>
      <c r="AH30" s="24">
        <v>3</v>
      </c>
      <c r="AI30" s="24">
        <v>2</v>
      </c>
      <c r="AJ30" s="24">
        <v>0</v>
      </c>
      <c r="AK30" s="24" t="s">
        <v>131</v>
      </c>
      <c r="AL30" s="24" t="s">
        <v>130</v>
      </c>
      <c r="AM30" s="24" t="s">
        <v>131</v>
      </c>
      <c r="AN30" s="24">
        <v>4</v>
      </c>
      <c r="AO30" s="24">
        <v>260</v>
      </c>
      <c r="AP30" s="24" t="s">
        <v>130</v>
      </c>
      <c r="AQ30" s="24" t="s">
        <v>130</v>
      </c>
      <c r="AR30" s="24">
        <v>1500</v>
      </c>
      <c r="AS30" s="13" t="s">
        <v>339</v>
      </c>
      <c r="AT30" s="58">
        <v>701</v>
      </c>
      <c r="AU30" s="58">
        <v>117</v>
      </c>
      <c r="AV30" s="58">
        <v>344</v>
      </c>
      <c r="AW30" s="58">
        <v>422</v>
      </c>
      <c r="AX30" s="58">
        <v>677</v>
      </c>
      <c r="AY30" s="58">
        <v>875</v>
      </c>
      <c r="AZ30" s="58">
        <v>1006</v>
      </c>
      <c r="BA30" s="58">
        <v>12</v>
      </c>
      <c r="BB30" s="58">
        <v>446</v>
      </c>
      <c r="BC30" s="58">
        <v>668</v>
      </c>
      <c r="BD30" s="58">
        <v>59</v>
      </c>
      <c r="BE30" s="58">
        <v>205</v>
      </c>
      <c r="BF30" s="58">
        <v>59</v>
      </c>
      <c r="BG30" s="58">
        <v>217</v>
      </c>
      <c r="BH30" s="58">
        <v>59</v>
      </c>
      <c r="BI30" s="58">
        <v>57</v>
      </c>
      <c r="BJ30" s="58">
        <v>25</v>
      </c>
      <c r="BK30" s="58">
        <v>25</v>
      </c>
      <c r="BL30" s="58">
        <v>31</v>
      </c>
      <c r="BM30" s="58">
        <v>45</v>
      </c>
      <c r="BN30" s="58">
        <v>45</v>
      </c>
      <c r="BO30" s="58">
        <v>212</v>
      </c>
      <c r="BP30" s="58">
        <v>212</v>
      </c>
      <c r="BQ30" s="58">
        <v>407</v>
      </c>
      <c r="BR30" s="58">
        <v>0</v>
      </c>
      <c r="BS30" s="58">
        <v>1529</v>
      </c>
      <c r="BT30" s="58">
        <v>489</v>
      </c>
    </row>
    <row r="31" spans="1:72">
      <c r="A31" s="13" t="s">
        <v>340</v>
      </c>
      <c r="B31" s="13" t="s">
        <v>115</v>
      </c>
      <c r="C31" s="38" t="s">
        <v>116</v>
      </c>
      <c r="D31" s="13" t="s">
        <v>341</v>
      </c>
      <c r="E31" s="13" t="s">
        <v>321</v>
      </c>
      <c r="F31" s="24">
        <v>13611300</v>
      </c>
      <c r="G31" s="13" t="s">
        <v>321</v>
      </c>
      <c r="H31" t="s">
        <v>342</v>
      </c>
      <c r="I31" s="13" t="s">
        <v>343</v>
      </c>
      <c r="J31" s="24">
        <v>1029107617</v>
      </c>
      <c r="K31" s="13" t="s">
        <v>138</v>
      </c>
      <c r="L31" s="13" t="s">
        <v>344</v>
      </c>
      <c r="M31" s="13" t="s">
        <v>325</v>
      </c>
      <c r="N31" s="13" t="s">
        <v>326</v>
      </c>
      <c r="O31" s="13" t="s">
        <v>325</v>
      </c>
      <c r="P31" s="13" t="s">
        <v>326</v>
      </c>
      <c r="Q31" s="13" t="s">
        <v>345</v>
      </c>
      <c r="R31" s="13">
        <v>3200</v>
      </c>
      <c r="S31" s="13" t="s">
        <v>346</v>
      </c>
      <c r="T31" s="13" t="s">
        <v>144</v>
      </c>
      <c r="U31" s="13" t="s">
        <v>347</v>
      </c>
      <c r="V31" s="24">
        <v>112</v>
      </c>
      <c r="W31" s="24">
        <v>100</v>
      </c>
      <c r="X31" s="13" t="s">
        <v>130</v>
      </c>
      <c r="Y31" s="13" t="s">
        <v>131</v>
      </c>
      <c r="Z31" s="13" t="s">
        <v>131</v>
      </c>
      <c r="AA31" s="13" t="s">
        <v>131</v>
      </c>
      <c r="AB31" s="13" t="s">
        <v>131</v>
      </c>
      <c r="AC31" s="13" t="s">
        <v>131</v>
      </c>
      <c r="AD31" s="13" t="s">
        <v>131</v>
      </c>
      <c r="AE31" s="13" t="s">
        <v>131</v>
      </c>
      <c r="AF31" s="24">
        <v>132</v>
      </c>
      <c r="AG31" s="24">
        <v>96</v>
      </c>
      <c r="AH31" s="24">
        <v>10</v>
      </c>
      <c r="AI31" s="24">
        <v>0</v>
      </c>
      <c r="AJ31" s="24" t="s">
        <v>146</v>
      </c>
      <c r="AK31" s="24" t="s">
        <v>131</v>
      </c>
      <c r="AL31" s="24" t="s">
        <v>130</v>
      </c>
      <c r="AM31" s="24" t="s">
        <v>130</v>
      </c>
      <c r="AN31" s="24">
        <v>2</v>
      </c>
      <c r="AO31" s="24">
        <v>150</v>
      </c>
      <c r="AP31" s="24" t="s">
        <v>130</v>
      </c>
      <c r="AQ31" s="24" t="s">
        <v>130</v>
      </c>
      <c r="AR31" s="24">
        <v>900</v>
      </c>
      <c r="AS31" s="13" t="s">
        <v>348</v>
      </c>
      <c r="AT31" s="58">
        <v>693</v>
      </c>
      <c r="AU31" s="58">
        <v>82</v>
      </c>
      <c r="AV31" s="58">
        <v>370</v>
      </c>
      <c r="AW31" s="58">
        <v>403</v>
      </c>
      <c r="AX31" s="58">
        <v>686</v>
      </c>
      <c r="AY31" s="58">
        <v>831</v>
      </c>
      <c r="AZ31" s="58">
        <v>945</v>
      </c>
      <c r="BA31" s="58">
        <v>40</v>
      </c>
      <c r="BB31" s="58">
        <v>0</v>
      </c>
      <c r="BC31" s="60" t="s">
        <v>257</v>
      </c>
      <c r="BD31" s="58">
        <v>66</v>
      </c>
      <c r="BE31" s="58">
        <v>200</v>
      </c>
      <c r="BF31" s="58">
        <v>66</v>
      </c>
      <c r="BG31" s="58">
        <v>216</v>
      </c>
      <c r="BH31" s="58">
        <v>66</v>
      </c>
      <c r="BI31" s="58">
        <v>78</v>
      </c>
      <c r="BJ31" s="58">
        <v>20</v>
      </c>
      <c r="BK31" s="58">
        <v>20</v>
      </c>
      <c r="BL31" s="58">
        <v>28</v>
      </c>
      <c r="BM31" s="58">
        <v>53</v>
      </c>
      <c r="BN31" s="58">
        <v>53</v>
      </c>
      <c r="BO31" s="58">
        <v>281</v>
      </c>
      <c r="BP31" s="58">
        <v>281</v>
      </c>
      <c r="BQ31" s="58">
        <v>0</v>
      </c>
      <c r="BR31" s="58">
        <v>0</v>
      </c>
      <c r="BS31" s="58">
        <v>0</v>
      </c>
      <c r="BT31" s="58">
        <v>0</v>
      </c>
    </row>
    <row r="32" spans="1:72">
      <c r="A32" s="13" t="s">
        <v>349</v>
      </c>
      <c r="B32" s="13" t="s">
        <v>115</v>
      </c>
      <c r="C32" s="38" t="s">
        <v>116</v>
      </c>
      <c r="D32" s="13" t="s">
        <v>350</v>
      </c>
      <c r="E32" s="13" t="s">
        <v>321</v>
      </c>
      <c r="F32" s="24">
        <v>13611300</v>
      </c>
      <c r="G32" s="13" t="s">
        <v>321</v>
      </c>
      <c r="H32" t="s">
        <v>351</v>
      </c>
      <c r="I32" s="13" t="s">
        <v>352</v>
      </c>
      <c r="J32" s="24">
        <v>1020546103</v>
      </c>
      <c r="K32" s="13" t="s">
        <v>161</v>
      </c>
      <c r="L32" s="13" t="s">
        <v>353</v>
      </c>
      <c r="M32" s="13" t="s">
        <v>325</v>
      </c>
      <c r="N32" s="13" t="s">
        <v>326</v>
      </c>
      <c r="O32" s="13" t="s">
        <v>325</v>
      </c>
      <c r="P32" s="13" t="s">
        <v>326</v>
      </c>
      <c r="Q32" s="13" t="s">
        <v>354</v>
      </c>
      <c r="R32" s="13">
        <v>7130</v>
      </c>
      <c r="S32" s="13" t="s">
        <v>355</v>
      </c>
      <c r="T32" s="13" t="s">
        <v>144</v>
      </c>
      <c r="U32" s="13" t="s">
        <v>356</v>
      </c>
      <c r="V32" s="24">
        <v>70</v>
      </c>
      <c r="W32" s="24">
        <v>40</v>
      </c>
      <c r="X32" s="13" t="s">
        <v>130</v>
      </c>
      <c r="Y32" s="13" t="s">
        <v>130</v>
      </c>
      <c r="Z32" s="13" t="s">
        <v>131</v>
      </c>
      <c r="AA32" s="13" t="s">
        <v>131</v>
      </c>
      <c r="AB32" s="13" t="s">
        <v>131</v>
      </c>
      <c r="AC32" s="13" t="s">
        <v>131</v>
      </c>
      <c r="AD32" s="13" t="s">
        <v>131</v>
      </c>
      <c r="AE32" s="13" t="s">
        <v>131</v>
      </c>
      <c r="AF32" s="24">
        <v>180</v>
      </c>
      <c r="AG32" s="24">
        <v>100</v>
      </c>
      <c r="AH32" s="24">
        <v>12</v>
      </c>
      <c r="AI32" s="24">
        <v>0</v>
      </c>
      <c r="AJ32" s="24" t="s">
        <v>146</v>
      </c>
      <c r="AK32" s="24" t="s">
        <v>131</v>
      </c>
      <c r="AL32" s="24" t="s">
        <v>330</v>
      </c>
      <c r="AM32" s="24" t="s">
        <v>131</v>
      </c>
      <c r="AN32" s="24">
        <v>4</v>
      </c>
      <c r="AO32" s="24">
        <v>250</v>
      </c>
      <c r="AP32" s="24" t="s">
        <v>130</v>
      </c>
      <c r="AQ32" s="24" t="s">
        <v>130</v>
      </c>
      <c r="AR32" s="24">
        <v>23700</v>
      </c>
      <c r="AS32" s="13" t="s">
        <v>256</v>
      </c>
      <c r="AT32" s="58">
        <v>561</v>
      </c>
      <c r="AU32" s="58">
        <v>87</v>
      </c>
      <c r="AV32" s="58">
        <v>270</v>
      </c>
      <c r="AW32" s="58">
        <v>352</v>
      </c>
      <c r="AX32" s="58">
        <v>566</v>
      </c>
      <c r="AY32" s="58">
        <v>688</v>
      </c>
      <c r="AZ32" s="58">
        <v>891</v>
      </c>
      <c r="BA32" s="58">
        <v>0</v>
      </c>
      <c r="BB32" s="58">
        <v>0</v>
      </c>
      <c r="BC32" s="70" t="s">
        <v>257</v>
      </c>
      <c r="BD32" s="58">
        <v>67</v>
      </c>
      <c r="BE32" s="58">
        <v>127</v>
      </c>
      <c r="BF32" s="58">
        <v>56</v>
      </c>
      <c r="BG32" s="58">
        <v>219</v>
      </c>
      <c r="BH32" s="58">
        <v>67</v>
      </c>
      <c r="BI32" s="58">
        <v>45</v>
      </c>
      <c r="BJ32" s="58">
        <v>28</v>
      </c>
      <c r="BK32" s="58">
        <v>28</v>
      </c>
      <c r="BL32" s="58">
        <v>32</v>
      </c>
      <c r="BM32" s="58">
        <v>70</v>
      </c>
      <c r="BN32" s="58">
        <v>70</v>
      </c>
      <c r="BO32" s="58">
        <v>245</v>
      </c>
      <c r="BP32" s="58">
        <v>245</v>
      </c>
      <c r="BQ32" s="58">
        <v>0</v>
      </c>
      <c r="BR32" s="58">
        <v>0</v>
      </c>
      <c r="BS32" s="58">
        <v>0</v>
      </c>
      <c r="BT32" s="58">
        <v>0</v>
      </c>
    </row>
    <row r="33" spans="1:72">
      <c r="A33" s="13" t="s">
        <v>357</v>
      </c>
      <c r="B33" s="13" t="s">
        <v>115</v>
      </c>
      <c r="C33" s="38" t="s">
        <v>116</v>
      </c>
      <c r="D33" s="13" t="s">
        <v>358</v>
      </c>
      <c r="E33" s="13" t="s">
        <v>321</v>
      </c>
      <c r="F33" s="24">
        <v>13611300</v>
      </c>
      <c r="G33" s="13" t="s">
        <v>321</v>
      </c>
      <c r="H33" t="s">
        <v>359</v>
      </c>
      <c r="I33" s="13" t="s">
        <v>360</v>
      </c>
      <c r="J33" s="24">
        <v>1025036146</v>
      </c>
      <c r="K33" s="13" t="s">
        <v>174</v>
      </c>
      <c r="L33" s="13" t="s">
        <v>361</v>
      </c>
      <c r="M33" s="13" t="s">
        <v>325</v>
      </c>
      <c r="N33" s="13" t="s">
        <v>326</v>
      </c>
      <c r="O33" s="13" t="s">
        <v>325</v>
      </c>
      <c r="P33" s="13" t="s">
        <v>326</v>
      </c>
      <c r="Q33" s="13" t="s">
        <v>362</v>
      </c>
      <c r="R33" s="13">
        <v>7000</v>
      </c>
      <c r="S33" s="13" t="s">
        <v>179</v>
      </c>
      <c r="T33" s="13" t="s">
        <v>144</v>
      </c>
      <c r="U33" s="13" t="s">
        <v>363</v>
      </c>
      <c r="V33" s="24">
        <v>77</v>
      </c>
      <c r="W33" s="24">
        <v>20</v>
      </c>
      <c r="X33" s="13" t="s">
        <v>131</v>
      </c>
      <c r="Y33" s="13" t="s">
        <v>131</v>
      </c>
      <c r="Z33" s="13" t="s">
        <v>131</v>
      </c>
      <c r="AA33" s="13" t="s">
        <v>131</v>
      </c>
      <c r="AB33" s="13" t="s">
        <v>131</v>
      </c>
      <c r="AC33" s="13" t="s">
        <v>131</v>
      </c>
      <c r="AD33" s="13" t="s">
        <v>131</v>
      </c>
      <c r="AE33" s="13" t="s">
        <v>131</v>
      </c>
      <c r="AF33" s="24">
        <v>200</v>
      </c>
      <c r="AG33" s="24">
        <v>120</v>
      </c>
      <c r="AH33" s="24">
        <v>4</v>
      </c>
      <c r="AI33" s="24">
        <v>0</v>
      </c>
      <c r="AJ33" s="24" t="s">
        <v>196</v>
      </c>
      <c r="AK33" s="24" t="s">
        <v>131</v>
      </c>
      <c r="AL33" s="24" t="s">
        <v>130</v>
      </c>
      <c r="AM33" s="24" t="s">
        <v>130</v>
      </c>
      <c r="AN33" s="24">
        <v>3</v>
      </c>
      <c r="AO33" s="24">
        <v>90</v>
      </c>
      <c r="AP33" s="24" t="s">
        <v>130</v>
      </c>
      <c r="AQ33" s="24" t="s">
        <v>130</v>
      </c>
      <c r="AR33" s="24">
        <v>2000</v>
      </c>
      <c r="AS33" s="13" t="s">
        <v>364</v>
      </c>
      <c r="AT33" s="58">
        <v>697</v>
      </c>
      <c r="AU33" s="58">
        <v>101</v>
      </c>
      <c r="AV33" s="58">
        <v>382</v>
      </c>
      <c r="AW33" s="58">
        <v>465</v>
      </c>
      <c r="AX33" s="58">
        <v>679</v>
      </c>
      <c r="AY33" s="58">
        <v>1101</v>
      </c>
      <c r="AZ33" s="58">
        <v>1127</v>
      </c>
      <c r="BA33" s="58">
        <v>10</v>
      </c>
      <c r="BB33" s="58">
        <v>407</v>
      </c>
      <c r="BC33" s="60" t="s">
        <v>257</v>
      </c>
      <c r="BD33" s="58">
        <v>56</v>
      </c>
      <c r="BE33" s="58">
        <v>163</v>
      </c>
      <c r="BF33" s="58">
        <v>56</v>
      </c>
      <c r="BG33" s="58">
        <v>222</v>
      </c>
      <c r="BH33" s="58">
        <v>56</v>
      </c>
      <c r="BI33" s="58">
        <v>49</v>
      </c>
      <c r="BJ33" s="58">
        <v>32</v>
      </c>
      <c r="BK33" s="58">
        <v>32</v>
      </c>
      <c r="BL33" s="58">
        <v>32</v>
      </c>
      <c r="BM33" s="58">
        <v>62</v>
      </c>
      <c r="BN33" s="58">
        <v>62</v>
      </c>
      <c r="BO33" s="58">
        <v>281</v>
      </c>
      <c r="BP33" s="58">
        <v>281</v>
      </c>
      <c r="BQ33" s="58">
        <v>407</v>
      </c>
      <c r="BR33" s="58">
        <v>0</v>
      </c>
      <c r="BS33" s="58">
        <v>816</v>
      </c>
      <c r="BT33" s="58">
        <v>326</v>
      </c>
    </row>
    <row r="34" spans="1:72">
      <c r="A34" s="13" t="s">
        <v>365</v>
      </c>
      <c r="B34" s="13" t="s">
        <v>115</v>
      </c>
      <c r="C34" s="38" t="s">
        <v>116</v>
      </c>
      <c r="D34" s="13" t="s">
        <v>366</v>
      </c>
      <c r="E34" s="13" t="s">
        <v>321</v>
      </c>
      <c r="F34" s="24">
        <v>13611300</v>
      </c>
      <c r="G34" s="13" t="s">
        <v>321</v>
      </c>
      <c r="H34" t="s">
        <v>367</v>
      </c>
      <c r="I34" s="13" t="s">
        <v>368</v>
      </c>
      <c r="J34" s="24">
        <v>1000944782</v>
      </c>
      <c r="K34" s="13" t="s">
        <v>230</v>
      </c>
      <c r="L34" s="13" t="s">
        <v>369</v>
      </c>
      <c r="M34" s="13" t="s">
        <v>325</v>
      </c>
      <c r="N34" s="13" t="s">
        <v>326</v>
      </c>
      <c r="O34" s="13" t="s">
        <v>325</v>
      </c>
      <c r="P34" s="13" t="s">
        <v>326</v>
      </c>
      <c r="Q34" s="13" t="s">
        <v>370</v>
      </c>
      <c r="R34" s="13">
        <v>7700</v>
      </c>
      <c r="S34" s="13" t="s">
        <v>371</v>
      </c>
      <c r="T34" s="13" t="s">
        <v>144</v>
      </c>
      <c r="U34" s="13" t="s">
        <v>372</v>
      </c>
      <c r="V34" s="24">
        <v>70</v>
      </c>
      <c r="W34" s="24">
        <v>2</v>
      </c>
      <c r="X34" s="13" t="s">
        <v>130</v>
      </c>
      <c r="Y34" s="13" t="s">
        <v>131</v>
      </c>
      <c r="Z34" s="13" t="s">
        <v>131</v>
      </c>
      <c r="AA34" s="13" t="s">
        <v>131</v>
      </c>
      <c r="AB34" s="13" t="s">
        <v>131</v>
      </c>
      <c r="AC34" s="13" t="s">
        <v>130</v>
      </c>
      <c r="AD34" s="13" t="s">
        <v>131</v>
      </c>
      <c r="AE34" s="13" t="s">
        <v>131</v>
      </c>
      <c r="AF34" s="24">
        <v>150</v>
      </c>
      <c r="AG34" s="24">
        <v>125</v>
      </c>
      <c r="AH34" s="24">
        <v>1</v>
      </c>
      <c r="AI34" s="24">
        <v>1</v>
      </c>
      <c r="AJ34" s="24">
        <v>0</v>
      </c>
      <c r="AK34" s="24" t="s">
        <v>131</v>
      </c>
      <c r="AL34" s="24" t="s">
        <v>330</v>
      </c>
      <c r="AM34" s="24" t="s">
        <v>131</v>
      </c>
      <c r="AN34" s="24">
        <v>2</v>
      </c>
      <c r="AO34" s="24">
        <v>125</v>
      </c>
      <c r="AP34" s="24" t="s">
        <v>130</v>
      </c>
      <c r="AQ34" s="24" t="s">
        <v>130</v>
      </c>
      <c r="AR34" s="24">
        <v>3005</v>
      </c>
      <c r="AS34" s="13" t="s">
        <v>373</v>
      </c>
      <c r="AT34" s="58">
        <v>535</v>
      </c>
      <c r="AU34" s="58">
        <v>122</v>
      </c>
      <c r="AV34" s="58">
        <v>300</v>
      </c>
      <c r="AW34" s="58">
        <v>352</v>
      </c>
      <c r="AX34" s="58">
        <v>402</v>
      </c>
      <c r="AY34" s="58">
        <v>606</v>
      </c>
      <c r="AZ34" s="58">
        <v>871</v>
      </c>
      <c r="BA34" s="58">
        <v>0</v>
      </c>
      <c r="BB34" s="58">
        <v>407</v>
      </c>
      <c r="BC34" s="58">
        <v>764</v>
      </c>
      <c r="BD34" s="58">
        <v>102</v>
      </c>
      <c r="BE34" s="58">
        <v>153</v>
      </c>
      <c r="BF34" s="58">
        <v>77</v>
      </c>
      <c r="BG34" s="58">
        <v>255</v>
      </c>
      <c r="BH34" s="58">
        <v>77</v>
      </c>
      <c r="BI34" s="58">
        <v>51</v>
      </c>
      <c r="BJ34" s="58">
        <v>32</v>
      </c>
      <c r="BK34" s="58">
        <v>32</v>
      </c>
      <c r="BL34" s="58">
        <v>36</v>
      </c>
      <c r="BM34" s="58">
        <v>56</v>
      </c>
      <c r="BN34" s="58">
        <v>56</v>
      </c>
      <c r="BO34" s="58">
        <v>281</v>
      </c>
      <c r="BP34" s="58">
        <v>281</v>
      </c>
      <c r="BQ34" s="58">
        <v>0</v>
      </c>
      <c r="BR34" s="58">
        <v>0</v>
      </c>
      <c r="BS34" s="58">
        <v>1529</v>
      </c>
      <c r="BT34" s="58">
        <v>0</v>
      </c>
    </row>
    <row r="35" spans="1:72">
      <c r="A35" s="13" t="s">
        <v>374</v>
      </c>
      <c r="B35" s="13" t="s">
        <v>115</v>
      </c>
      <c r="C35" s="38" t="s">
        <v>116</v>
      </c>
      <c r="D35" s="13" t="s">
        <v>375</v>
      </c>
      <c r="E35" s="13" t="s">
        <v>321</v>
      </c>
      <c r="F35" s="24">
        <v>13611300</v>
      </c>
      <c r="G35" s="13" t="s">
        <v>321</v>
      </c>
      <c r="H35" t="s">
        <v>376</v>
      </c>
      <c r="I35" s="13" t="s">
        <v>377</v>
      </c>
      <c r="J35" s="24">
        <v>1019572443</v>
      </c>
      <c r="K35" s="13" t="s">
        <v>161</v>
      </c>
      <c r="L35" s="13" t="s">
        <v>378</v>
      </c>
      <c r="M35" s="13" t="s">
        <v>325</v>
      </c>
      <c r="N35" s="13" t="s">
        <v>326</v>
      </c>
      <c r="O35" s="13" t="s">
        <v>325</v>
      </c>
      <c r="P35" s="13" t="s">
        <v>326</v>
      </c>
      <c r="Q35" s="13" t="s">
        <v>379</v>
      </c>
      <c r="R35" s="13">
        <v>8500</v>
      </c>
      <c r="S35" s="13" t="s">
        <v>380</v>
      </c>
      <c r="T35" s="13" t="s">
        <v>144</v>
      </c>
      <c r="U35" s="13" t="s">
        <v>381</v>
      </c>
      <c r="V35" s="24">
        <v>109</v>
      </c>
      <c r="W35" s="24">
        <v>4</v>
      </c>
      <c r="X35" s="13" t="s">
        <v>130</v>
      </c>
      <c r="Y35" s="13" t="s">
        <v>130</v>
      </c>
      <c r="Z35" s="13" t="s">
        <v>130</v>
      </c>
      <c r="AA35" s="13" t="s">
        <v>130</v>
      </c>
      <c r="AB35" s="13" t="s">
        <v>130</v>
      </c>
      <c r="AC35" s="13" t="s">
        <v>130</v>
      </c>
      <c r="AD35" s="13" t="s">
        <v>130</v>
      </c>
      <c r="AE35" s="13" t="s">
        <v>130</v>
      </c>
      <c r="AF35" s="24">
        <v>252</v>
      </c>
      <c r="AG35" s="24">
        <v>100</v>
      </c>
      <c r="AH35" s="24">
        <v>4</v>
      </c>
      <c r="AI35" s="24">
        <v>1</v>
      </c>
      <c r="AJ35" s="24" t="s">
        <v>146</v>
      </c>
      <c r="AK35" s="24" t="s">
        <v>131</v>
      </c>
      <c r="AL35" s="24" t="s">
        <v>330</v>
      </c>
      <c r="AM35" s="24" t="s">
        <v>131</v>
      </c>
      <c r="AN35" s="24">
        <v>3</v>
      </c>
      <c r="AO35" s="24">
        <v>200</v>
      </c>
      <c r="AP35" s="24" t="s">
        <v>130</v>
      </c>
      <c r="AQ35" s="24" t="s">
        <v>130</v>
      </c>
      <c r="AR35" s="24">
        <v>3400</v>
      </c>
      <c r="AS35" s="13" t="s">
        <v>382</v>
      </c>
      <c r="AT35" s="58">
        <v>508</v>
      </c>
      <c r="AU35" s="58">
        <v>87</v>
      </c>
      <c r="AV35" s="58">
        <v>255</v>
      </c>
      <c r="AW35" s="58">
        <v>335</v>
      </c>
      <c r="AX35" s="58">
        <v>365</v>
      </c>
      <c r="AY35" s="58">
        <v>606</v>
      </c>
      <c r="AZ35" s="58">
        <v>811</v>
      </c>
      <c r="BA35" s="58">
        <v>0</v>
      </c>
      <c r="BB35" s="58">
        <v>407</v>
      </c>
      <c r="BC35" s="58">
        <v>407</v>
      </c>
      <c r="BD35" s="58">
        <v>102</v>
      </c>
      <c r="BE35" s="58">
        <v>153</v>
      </c>
      <c r="BF35" s="58">
        <v>56</v>
      </c>
      <c r="BG35" s="58">
        <v>219</v>
      </c>
      <c r="BH35" s="58">
        <v>67</v>
      </c>
      <c r="BI35" s="58">
        <v>100</v>
      </c>
      <c r="BJ35" s="58">
        <v>35</v>
      </c>
      <c r="BK35" s="58">
        <v>35</v>
      </c>
      <c r="BL35" s="58">
        <v>40</v>
      </c>
      <c r="BM35" s="58">
        <v>51</v>
      </c>
      <c r="BN35" s="58">
        <v>51</v>
      </c>
      <c r="BO35" s="58">
        <v>255</v>
      </c>
      <c r="BP35" s="58">
        <v>255</v>
      </c>
      <c r="BQ35" s="58">
        <v>0</v>
      </c>
      <c r="BR35" s="58">
        <v>0</v>
      </c>
      <c r="BS35" s="58">
        <v>0</v>
      </c>
      <c r="BT35" s="58">
        <v>0</v>
      </c>
    </row>
    <row r="36" spans="1:72">
      <c r="A36" s="13" t="s">
        <v>383</v>
      </c>
      <c r="B36" s="13" t="s">
        <v>115</v>
      </c>
      <c r="C36" s="38" t="s">
        <v>116</v>
      </c>
      <c r="D36" s="13" t="s">
        <v>384</v>
      </c>
      <c r="E36" s="13" t="s">
        <v>321</v>
      </c>
      <c r="F36" s="24">
        <v>13611300</v>
      </c>
      <c r="G36" s="13" t="s">
        <v>321</v>
      </c>
      <c r="H36" t="s">
        <v>385</v>
      </c>
      <c r="I36" s="13" t="s">
        <v>386</v>
      </c>
      <c r="J36" s="24">
        <v>1001459889</v>
      </c>
      <c r="K36" s="13" t="s">
        <v>161</v>
      </c>
      <c r="L36" s="13" t="s">
        <v>387</v>
      </c>
      <c r="M36" s="13" t="s">
        <v>325</v>
      </c>
      <c r="N36" s="13" t="s">
        <v>326</v>
      </c>
      <c r="O36" s="13" t="s">
        <v>325</v>
      </c>
      <c r="P36" s="13" t="s">
        <v>326</v>
      </c>
      <c r="Q36" s="13" t="s">
        <v>388</v>
      </c>
      <c r="R36" s="13">
        <v>7430</v>
      </c>
      <c r="S36" s="13" t="s">
        <v>389</v>
      </c>
      <c r="T36" s="13" t="s">
        <v>144</v>
      </c>
      <c r="U36" s="13" t="s">
        <v>390</v>
      </c>
      <c r="V36" s="24">
        <v>57</v>
      </c>
      <c r="W36" s="24">
        <v>51</v>
      </c>
      <c r="X36" s="13" t="s">
        <v>131</v>
      </c>
      <c r="Y36" s="13" t="s">
        <v>131</v>
      </c>
      <c r="Z36" s="13" t="s">
        <v>131</v>
      </c>
      <c r="AA36" s="13" t="s">
        <v>131</v>
      </c>
      <c r="AB36" s="13" t="s">
        <v>131</v>
      </c>
      <c r="AC36" s="13" t="s">
        <v>131</v>
      </c>
      <c r="AD36" s="13" t="s">
        <v>131</v>
      </c>
      <c r="AE36" s="13" t="s">
        <v>131</v>
      </c>
      <c r="AF36" s="24">
        <v>400</v>
      </c>
      <c r="AG36" s="24">
        <v>150</v>
      </c>
      <c r="AH36" s="24">
        <v>5</v>
      </c>
      <c r="AI36" s="24">
        <v>1</v>
      </c>
      <c r="AJ36" s="24">
        <v>0</v>
      </c>
      <c r="AK36" s="24" t="s">
        <v>131</v>
      </c>
      <c r="AL36" s="24" t="s">
        <v>330</v>
      </c>
      <c r="AM36" s="24" t="s">
        <v>131</v>
      </c>
      <c r="AN36" s="24">
        <v>0</v>
      </c>
      <c r="AO36" s="24">
        <v>100</v>
      </c>
      <c r="AP36" s="24" t="s">
        <v>130</v>
      </c>
      <c r="AQ36" s="24" t="s">
        <v>130</v>
      </c>
      <c r="AR36" s="24">
        <v>700</v>
      </c>
      <c r="AS36" s="13" t="s">
        <v>391</v>
      </c>
      <c r="AT36" s="58">
        <v>407</v>
      </c>
      <c r="AU36" s="58">
        <v>204</v>
      </c>
      <c r="AV36" s="58">
        <v>357</v>
      </c>
      <c r="AW36" s="58">
        <v>434</v>
      </c>
      <c r="AX36" s="58">
        <v>601</v>
      </c>
      <c r="AY36" s="58">
        <v>764</v>
      </c>
      <c r="AZ36" s="58">
        <v>968</v>
      </c>
      <c r="BA36" s="58">
        <v>82</v>
      </c>
      <c r="BB36" s="58">
        <v>305</v>
      </c>
      <c r="BC36" s="58">
        <v>612</v>
      </c>
      <c r="BD36" s="58">
        <v>56</v>
      </c>
      <c r="BE36" s="58">
        <v>153</v>
      </c>
      <c r="BF36" s="58">
        <v>56</v>
      </c>
      <c r="BG36" s="58">
        <v>204</v>
      </c>
      <c r="BH36" s="58">
        <v>56</v>
      </c>
      <c r="BI36" s="58">
        <v>73</v>
      </c>
      <c r="BJ36" s="58">
        <v>31</v>
      </c>
      <c r="BK36" s="58">
        <v>31</v>
      </c>
      <c r="BL36" s="58">
        <v>36</v>
      </c>
      <c r="BM36" s="58">
        <v>70</v>
      </c>
      <c r="BN36" s="58">
        <v>70</v>
      </c>
      <c r="BO36" s="58">
        <v>260</v>
      </c>
      <c r="BP36" s="58">
        <v>260</v>
      </c>
      <c r="BQ36" s="58">
        <v>0</v>
      </c>
      <c r="BR36" s="58">
        <v>0</v>
      </c>
      <c r="BS36" s="58">
        <v>0</v>
      </c>
      <c r="BT36" s="58">
        <v>429</v>
      </c>
    </row>
    <row r="37" spans="1:72">
      <c r="A37" s="13" t="s">
        <v>392</v>
      </c>
      <c r="B37" s="13" t="s">
        <v>115</v>
      </c>
      <c r="C37" s="38" t="s">
        <v>116</v>
      </c>
      <c r="D37" s="13" t="s">
        <v>393</v>
      </c>
      <c r="E37" s="13" t="s">
        <v>321</v>
      </c>
      <c r="F37" s="24">
        <v>13611300</v>
      </c>
      <c r="G37" s="13" t="s">
        <v>321</v>
      </c>
      <c r="H37" t="s">
        <v>394</v>
      </c>
      <c r="I37" s="13" t="s">
        <v>395</v>
      </c>
      <c r="J37" s="24">
        <v>1020151591</v>
      </c>
      <c r="K37" s="13" t="s">
        <v>174</v>
      </c>
      <c r="L37" s="13" t="s">
        <v>396</v>
      </c>
      <c r="M37" s="13" t="s">
        <v>325</v>
      </c>
      <c r="N37" s="13" t="s">
        <v>326</v>
      </c>
      <c r="O37" s="13" t="s">
        <v>325</v>
      </c>
      <c r="P37" s="13" t="s">
        <v>326</v>
      </c>
      <c r="Q37" s="13" t="s">
        <v>397</v>
      </c>
      <c r="R37" s="13">
        <v>6100</v>
      </c>
      <c r="S37" s="13" t="s">
        <v>398</v>
      </c>
      <c r="T37" s="13" t="s">
        <v>144</v>
      </c>
      <c r="U37" s="13" t="s">
        <v>399</v>
      </c>
      <c r="V37" s="24">
        <v>68</v>
      </c>
      <c r="W37" s="24">
        <v>35</v>
      </c>
      <c r="X37" s="13" t="s">
        <v>130</v>
      </c>
      <c r="Y37" s="13" t="s">
        <v>130</v>
      </c>
      <c r="Z37" s="13" t="s">
        <v>131</v>
      </c>
      <c r="AA37" s="13" t="s">
        <v>130</v>
      </c>
      <c r="AB37" s="13" t="s">
        <v>130</v>
      </c>
      <c r="AC37" s="13" t="s">
        <v>130</v>
      </c>
      <c r="AD37" s="13" t="s">
        <v>130</v>
      </c>
      <c r="AE37" s="13" t="s">
        <v>131</v>
      </c>
      <c r="AF37" s="24">
        <v>350</v>
      </c>
      <c r="AG37" s="24">
        <v>170</v>
      </c>
      <c r="AH37" s="24">
        <v>3</v>
      </c>
      <c r="AI37" s="24">
        <v>2</v>
      </c>
      <c r="AJ37" s="24">
        <v>0</v>
      </c>
      <c r="AK37" s="24" t="s">
        <v>131</v>
      </c>
      <c r="AL37" s="24" t="s">
        <v>330</v>
      </c>
      <c r="AM37" s="24" t="s">
        <v>131</v>
      </c>
      <c r="AN37" s="24">
        <v>3</v>
      </c>
      <c r="AO37" s="24">
        <v>15</v>
      </c>
      <c r="AP37" s="24" t="s">
        <v>130</v>
      </c>
      <c r="AQ37" s="24" t="s">
        <v>130</v>
      </c>
      <c r="AR37" s="24">
        <v>12000</v>
      </c>
      <c r="AS37" s="13" t="s">
        <v>400</v>
      </c>
      <c r="AT37" s="58">
        <v>509</v>
      </c>
      <c r="AU37" s="58">
        <v>122</v>
      </c>
      <c r="AV37" s="58">
        <v>305</v>
      </c>
      <c r="AW37" s="58">
        <v>407</v>
      </c>
      <c r="AX37" s="58">
        <v>673</v>
      </c>
      <c r="AY37" s="58">
        <v>876</v>
      </c>
      <c r="AZ37" s="58">
        <v>1019</v>
      </c>
      <c r="BA37" s="58">
        <v>40</v>
      </c>
      <c r="BB37" s="58">
        <v>407</v>
      </c>
      <c r="BC37" s="58">
        <v>612</v>
      </c>
      <c r="BD37" s="58">
        <v>40</v>
      </c>
      <c r="BE37" s="58">
        <v>163</v>
      </c>
      <c r="BF37" s="58">
        <v>40</v>
      </c>
      <c r="BG37" s="58">
        <v>204</v>
      </c>
      <c r="BH37" s="58">
        <v>40</v>
      </c>
      <c r="BI37" s="58">
        <v>82</v>
      </c>
      <c r="BJ37" s="58">
        <v>28</v>
      </c>
      <c r="BK37" s="58">
        <v>28</v>
      </c>
      <c r="BL37" s="58">
        <v>32</v>
      </c>
      <c r="BM37" s="58">
        <v>62</v>
      </c>
      <c r="BN37" s="58">
        <v>62</v>
      </c>
      <c r="BO37" s="58">
        <v>265</v>
      </c>
      <c r="BP37" s="58">
        <v>265</v>
      </c>
      <c r="BQ37" s="58">
        <v>0</v>
      </c>
      <c r="BR37" s="58">
        <v>245</v>
      </c>
      <c r="BS37" s="58">
        <v>0</v>
      </c>
      <c r="BT37" s="58">
        <v>204</v>
      </c>
    </row>
    <row r="38" spans="1:72">
      <c r="A38" s="13" t="s">
        <v>401</v>
      </c>
      <c r="B38" s="13" t="s">
        <v>115</v>
      </c>
      <c r="C38" s="38" t="s">
        <v>116</v>
      </c>
      <c r="D38" s="13" t="s">
        <v>402</v>
      </c>
      <c r="E38" s="13" t="s">
        <v>321</v>
      </c>
      <c r="F38" s="24">
        <v>13611300</v>
      </c>
      <c r="G38" s="13" t="s">
        <v>321</v>
      </c>
      <c r="H38" t="s">
        <v>403</v>
      </c>
      <c r="I38" s="13" t="s">
        <v>404</v>
      </c>
      <c r="J38" s="24">
        <v>1021066733</v>
      </c>
      <c r="K38" s="13" t="s">
        <v>174</v>
      </c>
      <c r="L38" s="13" t="s">
        <v>405</v>
      </c>
      <c r="M38" s="13" t="s">
        <v>325</v>
      </c>
      <c r="N38" s="13" t="s">
        <v>326</v>
      </c>
      <c r="O38" s="13" t="s">
        <v>325</v>
      </c>
      <c r="P38" s="13" t="s">
        <v>326</v>
      </c>
      <c r="Q38" s="13" t="s">
        <v>406</v>
      </c>
      <c r="R38" s="13">
        <v>6430</v>
      </c>
      <c r="S38" s="13" t="s">
        <v>407</v>
      </c>
      <c r="T38" s="13" t="s">
        <v>144</v>
      </c>
      <c r="U38" s="13" t="s">
        <v>408</v>
      </c>
      <c r="V38" s="24">
        <v>49</v>
      </c>
      <c r="W38" s="24">
        <v>32</v>
      </c>
      <c r="X38" s="13" t="s">
        <v>130</v>
      </c>
      <c r="Y38" s="13" t="s">
        <v>130</v>
      </c>
      <c r="Z38" s="13" t="s">
        <v>130</v>
      </c>
      <c r="AA38" s="13" t="s">
        <v>131</v>
      </c>
      <c r="AB38" s="13" t="s">
        <v>131</v>
      </c>
      <c r="AC38" s="13" t="s">
        <v>130</v>
      </c>
      <c r="AD38" s="13" t="s">
        <v>131</v>
      </c>
      <c r="AE38" s="13" t="s">
        <v>131</v>
      </c>
      <c r="AF38" s="24">
        <v>450</v>
      </c>
      <c r="AG38" s="24">
        <v>200</v>
      </c>
      <c r="AH38" s="24">
        <v>1</v>
      </c>
      <c r="AI38" s="24">
        <v>1</v>
      </c>
      <c r="AJ38" s="24">
        <v>0</v>
      </c>
      <c r="AK38" s="24" t="s">
        <v>131</v>
      </c>
      <c r="AL38" s="24" t="s">
        <v>330</v>
      </c>
      <c r="AM38" s="24" t="s">
        <v>131</v>
      </c>
      <c r="AN38" s="24">
        <v>3</v>
      </c>
      <c r="AO38" s="24">
        <v>100</v>
      </c>
      <c r="AP38" s="24" t="s">
        <v>130</v>
      </c>
      <c r="AQ38" s="24" t="s">
        <v>130</v>
      </c>
      <c r="AR38" s="24">
        <v>27600</v>
      </c>
      <c r="AS38" s="13" t="s">
        <v>409</v>
      </c>
      <c r="AT38" s="58">
        <v>535</v>
      </c>
      <c r="AU38" s="58">
        <v>123</v>
      </c>
      <c r="AV38" s="58">
        <v>349</v>
      </c>
      <c r="AW38" s="58">
        <v>368</v>
      </c>
      <c r="AX38" s="58">
        <v>382</v>
      </c>
      <c r="AY38" s="58">
        <v>614</v>
      </c>
      <c r="AZ38" s="58">
        <v>894</v>
      </c>
      <c r="BA38" s="58">
        <v>49</v>
      </c>
      <c r="BB38" s="58">
        <v>487</v>
      </c>
      <c r="BC38" s="58">
        <v>678</v>
      </c>
      <c r="BD38" s="58">
        <v>54</v>
      </c>
      <c r="BE38" s="58">
        <v>116</v>
      </c>
      <c r="BF38" s="58">
        <v>54</v>
      </c>
      <c r="BG38" s="58">
        <v>194</v>
      </c>
      <c r="BH38" s="58">
        <v>54</v>
      </c>
      <c r="BI38" s="58">
        <v>88</v>
      </c>
      <c r="BJ38" s="58">
        <v>27</v>
      </c>
      <c r="BK38" s="58">
        <v>27</v>
      </c>
      <c r="BL38" s="58">
        <v>35</v>
      </c>
      <c r="BM38" s="58">
        <v>54</v>
      </c>
      <c r="BN38" s="58">
        <v>54</v>
      </c>
      <c r="BO38" s="58">
        <v>270</v>
      </c>
      <c r="BP38" s="58">
        <v>270</v>
      </c>
      <c r="BQ38" s="58">
        <v>0</v>
      </c>
      <c r="BR38" s="58">
        <v>0</v>
      </c>
      <c r="BS38" s="58">
        <v>0</v>
      </c>
      <c r="BT38" s="58">
        <v>0</v>
      </c>
    </row>
    <row r="39" spans="1:72">
      <c r="A39" s="13" t="s">
        <v>410</v>
      </c>
      <c r="B39" s="13" t="s">
        <v>115</v>
      </c>
      <c r="C39" s="38" t="s">
        <v>116</v>
      </c>
      <c r="D39" s="13" t="s">
        <v>411</v>
      </c>
      <c r="E39" s="13" t="s">
        <v>321</v>
      </c>
      <c r="F39" s="24">
        <v>13611300</v>
      </c>
      <c r="G39" s="13" t="s">
        <v>321</v>
      </c>
      <c r="H39" t="s">
        <v>412</v>
      </c>
      <c r="I39" s="13" t="s">
        <v>413</v>
      </c>
      <c r="J39" s="24"/>
      <c r="K39" s="13" t="s">
        <v>161</v>
      </c>
      <c r="L39" s="13" t="s">
        <v>414</v>
      </c>
      <c r="M39" s="13" t="s">
        <v>325</v>
      </c>
      <c r="N39" s="13" t="s">
        <v>326</v>
      </c>
      <c r="O39" s="13" t="s">
        <v>325</v>
      </c>
      <c r="P39" s="13" t="s">
        <v>326</v>
      </c>
      <c r="Q39" s="13" t="s">
        <v>415</v>
      </c>
      <c r="R39" s="13">
        <v>8740</v>
      </c>
      <c r="S39" s="13" t="s">
        <v>416</v>
      </c>
      <c r="T39" s="13" t="s">
        <v>144</v>
      </c>
      <c r="U39" s="13" t="s">
        <v>417</v>
      </c>
      <c r="V39" s="24">
        <v>118</v>
      </c>
      <c r="W39" s="24">
        <v>100</v>
      </c>
      <c r="X39" s="13" t="s">
        <v>130</v>
      </c>
      <c r="Y39" s="13" t="s">
        <v>130</v>
      </c>
      <c r="Z39" s="13" t="s">
        <v>131</v>
      </c>
      <c r="AA39" s="13" t="s">
        <v>131</v>
      </c>
      <c r="AB39" s="13" t="s">
        <v>131</v>
      </c>
      <c r="AC39" s="13" t="s">
        <v>131</v>
      </c>
      <c r="AD39" s="13" t="s">
        <v>131</v>
      </c>
      <c r="AE39" s="13" t="s">
        <v>131</v>
      </c>
      <c r="AF39" s="24">
        <v>400</v>
      </c>
      <c r="AG39" s="24">
        <v>300</v>
      </c>
      <c r="AH39" s="24">
        <v>11</v>
      </c>
      <c r="AI39" s="24">
        <v>3</v>
      </c>
      <c r="AJ39" s="24">
        <v>0</v>
      </c>
      <c r="AK39" s="24" t="s">
        <v>131</v>
      </c>
      <c r="AL39" s="24" t="s">
        <v>330</v>
      </c>
      <c r="AM39" s="24" t="s">
        <v>131</v>
      </c>
      <c r="AN39" s="24">
        <v>4</v>
      </c>
      <c r="AO39" s="24">
        <v>300</v>
      </c>
      <c r="AP39" s="24" t="s">
        <v>130</v>
      </c>
      <c r="AQ39" s="24" t="s">
        <v>130</v>
      </c>
      <c r="AR39" s="24">
        <v>18800</v>
      </c>
      <c r="AS39" s="13" t="s">
        <v>256</v>
      </c>
      <c r="AT39" s="58">
        <v>561</v>
      </c>
      <c r="AU39" s="58">
        <v>105</v>
      </c>
      <c r="AV39" s="58">
        <v>245</v>
      </c>
      <c r="AW39" s="58">
        <v>392</v>
      </c>
      <c r="AX39" s="58">
        <v>601</v>
      </c>
      <c r="AY39" s="58">
        <v>693</v>
      </c>
      <c r="AZ39" s="58">
        <v>789</v>
      </c>
      <c r="BA39" s="58">
        <v>0</v>
      </c>
      <c r="BB39" s="58">
        <v>0</v>
      </c>
      <c r="BC39" s="58">
        <v>0</v>
      </c>
      <c r="BD39" s="58">
        <v>62</v>
      </c>
      <c r="BE39" s="58">
        <v>147</v>
      </c>
      <c r="BF39" s="58">
        <v>62</v>
      </c>
      <c r="BG39" s="58">
        <v>204</v>
      </c>
      <c r="BH39" s="58">
        <v>62</v>
      </c>
      <c r="BI39" s="58">
        <v>74</v>
      </c>
      <c r="BJ39" s="58">
        <v>28</v>
      </c>
      <c r="BK39" s="58">
        <v>28</v>
      </c>
      <c r="BL39" s="58">
        <v>28</v>
      </c>
      <c r="BM39" s="58">
        <v>62</v>
      </c>
      <c r="BN39" s="58">
        <v>62</v>
      </c>
      <c r="BO39" s="58">
        <v>265</v>
      </c>
      <c r="BP39" s="58">
        <v>265</v>
      </c>
      <c r="BQ39" s="58">
        <v>774</v>
      </c>
      <c r="BR39" s="58">
        <v>0</v>
      </c>
      <c r="BS39" s="58">
        <v>1529</v>
      </c>
      <c r="BT39" s="58">
        <v>357</v>
      </c>
    </row>
    <row r="40" spans="1:72">
      <c r="A40" s="13" t="s">
        <v>418</v>
      </c>
      <c r="B40" s="13" t="s">
        <v>115</v>
      </c>
      <c r="C40" s="38" t="s">
        <v>116</v>
      </c>
      <c r="D40" s="13" t="s">
        <v>419</v>
      </c>
      <c r="E40" s="13" t="s">
        <v>321</v>
      </c>
      <c r="F40" s="24">
        <v>13611300</v>
      </c>
      <c r="G40" s="13" t="s">
        <v>321</v>
      </c>
      <c r="H40" t="s">
        <v>420</v>
      </c>
      <c r="I40" s="13" t="s">
        <v>421</v>
      </c>
      <c r="J40" s="24">
        <v>1001370901</v>
      </c>
      <c r="K40" s="13" t="s">
        <v>230</v>
      </c>
      <c r="L40" s="13" t="s">
        <v>422</v>
      </c>
      <c r="M40" s="13" t="s">
        <v>325</v>
      </c>
      <c r="N40" s="13" t="s">
        <v>326</v>
      </c>
      <c r="O40" s="13" t="s">
        <v>325</v>
      </c>
      <c r="P40" s="13" t="s">
        <v>326</v>
      </c>
      <c r="Q40" s="13" t="s">
        <v>423</v>
      </c>
      <c r="R40" s="13">
        <v>9440</v>
      </c>
      <c r="S40" s="13" t="s">
        <v>424</v>
      </c>
      <c r="T40" s="13" t="s">
        <v>144</v>
      </c>
      <c r="U40" s="13" t="s">
        <v>425</v>
      </c>
      <c r="V40" s="24">
        <v>60</v>
      </c>
      <c r="W40" s="24">
        <v>60</v>
      </c>
      <c r="X40" s="13" t="s">
        <v>130</v>
      </c>
      <c r="Y40" s="13" t="s">
        <v>130</v>
      </c>
      <c r="Z40" s="13" t="s">
        <v>130</v>
      </c>
      <c r="AA40" s="13" t="s">
        <v>130</v>
      </c>
      <c r="AB40" s="13" t="s">
        <v>130</v>
      </c>
      <c r="AC40" s="13" t="s">
        <v>130</v>
      </c>
      <c r="AD40" s="13" t="s">
        <v>130</v>
      </c>
      <c r="AE40" s="13" t="s">
        <v>130</v>
      </c>
      <c r="AF40" s="24">
        <v>125</v>
      </c>
      <c r="AG40" s="24">
        <v>60</v>
      </c>
      <c r="AH40" s="24">
        <v>1</v>
      </c>
      <c r="AI40" s="24">
        <v>1</v>
      </c>
      <c r="AJ40" s="24">
        <v>0</v>
      </c>
      <c r="AK40" s="24" t="s">
        <v>131</v>
      </c>
      <c r="AL40" s="24" t="s">
        <v>330</v>
      </c>
      <c r="AM40" s="24" t="s">
        <v>131</v>
      </c>
      <c r="AN40" s="24">
        <v>2</v>
      </c>
      <c r="AO40" s="24">
        <v>500</v>
      </c>
      <c r="AP40" s="24" t="s">
        <v>130</v>
      </c>
      <c r="AQ40" s="24" t="s">
        <v>130</v>
      </c>
      <c r="AR40" s="24">
        <v>14000</v>
      </c>
      <c r="AS40" s="13" t="s">
        <v>426</v>
      </c>
      <c r="AT40" s="58">
        <v>434</v>
      </c>
      <c r="AU40" s="58">
        <v>97</v>
      </c>
      <c r="AV40" s="58">
        <v>280</v>
      </c>
      <c r="AW40" s="58">
        <v>321</v>
      </c>
      <c r="AX40" s="58">
        <v>402</v>
      </c>
      <c r="AY40" s="58">
        <v>606</v>
      </c>
      <c r="AZ40" s="58">
        <v>709</v>
      </c>
      <c r="BA40" s="58">
        <v>0</v>
      </c>
      <c r="BB40" s="58">
        <v>255</v>
      </c>
      <c r="BC40" s="58">
        <v>255</v>
      </c>
      <c r="BD40" s="58">
        <v>97</v>
      </c>
      <c r="BE40" s="58">
        <v>153</v>
      </c>
      <c r="BF40" s="58">
        <v>51</v>
      </c>
      <c r="BG40" s="58">
        <v>178</v>
      </c>
      <c r="BH40" s="58">
        <v>67</v>
      </c>
      <c r="BI40" s="58">
        <v>51</v>
      </c>
      <c r="BJ40" s="58">
        <v>32</v>
      </c>
      <c r="BK40" s="58">
        <v>32</v>
      </c>
      <c r="BL40" s="58">
        <v>36</v>
      </c>
      <c r="BM40" s="58">
        <v>56</v>
      </c>
      <c r="BN40" s="58">
        <v>56</v>
      </c>
      <c r="BO40" s="58">
        <v>281</v>
      </c>
      <c r="BP40" s="58">
        <v>281</v>
      </c>
      <c r="BQ40" s="58">
        <v>0</v>
      </c>
      <c r="BR40" s="58">
        <v>0</v>
      </c>
      <c r="BS40" s="58">
        <v>1529</v>
      </c>
      <c r="BT40" s="58">
        <v>0</v>
      </c>
    </row>
    <row r="41" spans="1:72">
      <c r="A41" s="13" t="s">
        <v>427</v>
      </c>
      <c r="B41" s="13" t="s">
        <v>115</v>
      </c>
      <c r="C41" s="38" t="s">
        <v>116</v>
      </c>
      <c r="D41" s="13" t="s">
        <v>428</v>
      </c>
      <c r="E41" s="13" t="s">
        <v>321</v>
      </c>
      <c r="F41" s="24">
        <v>13611300</v>
      </c>
      <c r="G41" s="13" t="s">
        <v>321</v>
      </c>
      <c r="H41" t="s">
        <v>429</v>
      </c>
      <c r="I41" s="13" t="s">
        <v>430</v>
      </c>
      <c r="J41" s="24">
        <v>1018657119</v>
      </c>
      <c r="K41" s="13" t="s">
        <v>120</v>
      </c>
      <c r="L41" s="13" t="s">
        <v>431</v>
      </c>
      <c r="M41" s="13" t="s">
        <v>325</v>
      </c>
      <c r="N41" s="13" t="s">
        <v>326</v>
      </c>
      <c r="O41" s="13" t="s">
        <v>325</v>
      </c>
      <c r="P41" s="13" t="s">
        <v>326</v>
      </c>
      <c r="Q41" s="13" t="s">
        <v>432</v>
      </c>
      <c r="R41" s="13">
        <v>4700</v>
      </c>
      <c r="S41" s="13" t="s">
        <v>127</v>
      </c>
      <c r="T41" s="13" t="s">
        <v>144</v>
      </c>
      <c r="U41" s="13" t="s">
        <v>433</v>
      </c>
      <c r="V41" s="24">
        <v>49</v>
      </c>
      <c r="W41" s="24">
        <v>39</v>
      </c>
      <c r="X41" s="13" t="s">
        <v>130</v>
      </c>
      <c r="Y41" s="13" t="s">
        <v>131</v>
      </c>
      <c r="Z41" s="13" t="s">
        <v>131</v>
      </c>
      <c r="AA41" s="13" t="s">
        <v>131</v>
      </c>
      <c r="AB41" s="13" t="s">
        <v>131</v>
      </c>
      <c r="AC41" s="13" t="s">
        <v>131</v>
      </c>
      <c r="AD41" s="13" t="s">
        <v>131</v>
      </c>
      <c r="AE41" s="13" t="s">
        <v>131</v>
      </c>
      <c r="AF41" s="24">
        <v>140</v>
      </c>
      <c r="AG41" s="24">
        <v>70</v>
      </c>
      <c r="AH41" s="24">
        <v>1</v>
      </c>
      <c r="AI41" s="24">
        <v>2</v>
      </c>
      <c r="AJ41" s="24" t="s">
        <v>146</v>
      </c>
      <c r="AK41" s="24" t="s">
        <v>131</v>
      </c>
      <c r="AL41" s="24" t="s">
        <v>330</v>
      </c>
      <c r="AM41" s="24" t="s">
        <v>131</v>
      </c>
      <c r="AN41" s="24">
        <v>0</v>
      </c>
      <c r="AO41" s="24">
        <v>6</v>
      </c>
      <c r="AP41" s="24" t="s">
        <v>130</v>
      </c>
      <c r="AQ41" s="24" t="s">
        <v>130</v>
      </c>
      <c r="AR41" s="24">
        <v>900</v>
      </c>
      <c r="AS41" s="13" t="s">
        <v>132</v>
      </c>
      <c r="AT41" s="58">
        <v>754</v>
      </c>
      <c r="AU41" s="58">
        <v>200</v>
      </c>
      <c r="AV41" s="58">
        <v>433</v>
      </c>
      <c r="AW41" s="58">
        <v>518</v>
      </c>
      <c r="AX41" s="58">
        <v>742</v>
      </c>
      <c r="AY41" s="58">
        <v>1089</v>
      </c>
      <c r="AZ41" s="58">
        <v>1174</v>
      </c>
      <c r="BA41" s="58">
        <v>44</v>
      </c>
      <c r="BB41" s="58">
        <v>612</v>
      </c>
      <c r="BC41" s="58">
        <v>1630</v>
      </c>
      <c r="BD41" s="58">
        <v>53</v>
      </c>
      <c r="BE41" s="58">
        <v>257</v>
      </c>
      <c r="BF41" s="58">
        <v>53</v>
      </c>
      <c r="BG41" s="58">
        <v>257</v>
      </c>
      <c r="BH41" s="58">
        <v>53</v>
      </c>
      <c r="BI41" s="58">
        <v>102</v>
      </c>
      <c r="BJ41" s="58">
        <v>32</v>
      </c>
      <c r="BK41" s="58">
        <v>32</v>
      </c>
      <c r="BL41" s="58">
        <v>40</v>
      </c>
      <c r="BM41" s="58">
        <v>66</v>
      </c>
      <c r="BN41" s="58">
        <v>66</v>
      </c>
      <c r="BO41" s="58">
        <v>281</v>
      </c>
      <c r="BP41" s="58">
        <v>281</v>
      </c>
      <c r="BQ41" s="58">
        <v>0</v>
      </c>
      <c r="BR41" s="58">
        <v>1060</v>
      </c>
      <c r="BS41" s="58">
        <v>1060</v>
      </c>
      <c r="BT41" s="58">
        <v>391</v>
      </c>
    </row>
    <row r="42" spans="1:72">
      <c r="A42" s="13" t="s">
        <v>434</v>
      </c>
      <c r="B42" s="13" t="s">
        <v>115</v>
      </c>
      <c r="C42" s="38" t="s">
        <v>116</v>
      </c>
      <c r="D42" s="13" t="s">
        <v>435</v>
      </c>
      <c r="E42" s="13" t="s">
        <v>321</v>
      </c>
      <c r="F42" s="24">
        <v>13611300</v>
      </c>
      <c r="G42" s="13" t="s">
        <v>321</v>
      </c>
      <c r="H42" t="s">
        <v>436</v>
      </c>
      <c r="I42" s="13" t="s">
        <v>437</v>
      </c>
      <c r="J42" s="24">
        <v>1007863574</v>
      </c>
      <c r="K42" s="13" t="s">
        <v>161</v>
      </c>
      <c r="L42" s="13" t="s">
        <v>438</v>
      </c>
      <c r="M42" s="13" t="s">
        <v>325</v>
      </c>
      <c r="N42" s="13" t="s">
        <v>326</v>
      </c>
      <c r="O42" s="13" t="s">
        <v>325</v>
      </c>
      <c r="P42" s="13" t="s">
        <v>326</v>
      </c>
      <c r="Q42" s="13" t="s">
        <v>439</v>
      </c>
      <c r="R42" s="13">
        <v>7400</v>
      </c>
      <c r="S42" s="13" t="s">
        <v>166</v>
      </c>
      <c r="T42" s="13" t="s">
        <v>144</v>
      </c>
      <c r="U42" s="13" t="s">
        <v>440</v>
      </c>
      <c r="V42" s="24">
        <v>79</v>
      </c>
      <c r="W42" s="24">
        <v>75</v>
      </c>
      <c r="X42" s="13" t="s">
        <v>131</v>
      </c>
      <c r="Y42" s="13" t="s">
        <v>131</v>
      </c>
      <c r="Z42" s="13" t="s">
        <v>131</v>
      </c>
      <c r="AA42" s="13" t="s">
        <v>131</v>
      </c>
      <c r="AB42" s="13" t="s">
        <v>131</v>
      </c>
      <c r="AC42" s="13" t="s">
        <v>131</v>
      </c>
      <c r="AD42" s="13" t="s">
        <v>131</v>
      </c>
      <c r="AE42" s="13" t="s">
        <v>131</v>
      </c>
      <c r="AF42" s="24">
        <v>400</v>
      </c>
      <c r="AG42" s="24">
        <v>250</v>
      </c>
      <c r="AH42" s="24">
        <v>1</v>
      </c>
      <c r="AI42" s="24">
        <v>4</v>
      </c>
      <c r="AJ42" s="24" t="s">
        <v>146</v>
      </c>
      <c r="AK42" s="24" t="s">
        <v>131</v>
      </c>
      <c r="AL42" s="24" t="s">
        <v>130</v>
      </c>
      <c r="AM42" s="24" t="s">
        <v>130</v>
      </c>
      <c r="AN42" s="24">
        <v>2</v>
      </c>
      <c r="AO42" s="24">
        <v>300</v>
      </c>
      <c r="AP42" s="24" t="s">
        <v>130</v>
      </c>
      <c r="AQ42" s="24" t="s">
        <v>130</v>
      </c>
      <c r="AR42" s="24">
        <v>1600</v>
      </c>
      <c r="AS42" s="13" t="s">
        <v>441</v>
      </c>
      <c r="AT42" s="58">
        <v>551</v>
      </c>
      <c r="AU42" s="58">
        <v>126</v>
      </c>
      <c r="AV42" s="58">
        <v>358</v>
      </c>
      <c r="AW42" s="58">
        <v>393</v>
      </c>
      <c r="AX42" s="58">
        <v>592</v>
      </c>
      <c r="AY42" s="58">
        <v>631</v>
      </c>
      <c r="AZ42" s="58">
        <v>920</v>
      </c>
      <c r="BA42" s="58">
        <v>50</v>
      </c>
      <c r="BB42" s="58">
        <v>499</v>
      </c>
      <c r="BC42" s="58">
        <v>751</v>
      </c>
      <c r="BD42" s="58">
        <v>55</v>
      </c>
      <c r="BE42" s="58">
        <v>119</v>
      </c>
      <c r="BF42" s="58">
        <v>55</v>
      </c>
      <c r="BG42" s="58">
        <v>199</v>
      </c>
      <c r="BH42" s="58">
        <v>55</v>
      </c>
      <c r="BI42" s="58">
        <v>90</v>
      </c>
      <c r="BJ42" s="58">
        <v>27</v>
      </c>
      <c r="BK42" s="58">
        <v>27</v>
      </c>
      <c r="BL42" s="58">
        <v>36</v>
      </c>
      <c r="BM42" s="58">
        <v>55</v>
      </c>
      <c r="BN42" s="58">
        <v>55</v>
      </c>
      <c r="BO42" s="58">
        <v>255</v>
      </c>
      <c r="BP42" s="58">
        <v>255</v>
      </c>
      <c r="BQ42" s="58">
        <v>1019</v>
      </c>
      <c r="BR42" s="58">
        <v>407</v>
      </c>
      <c r="BS42" s="58">
        <v>1529</v>
      </c>
      <c r="BT42" s="58">
        <v>571</v>
      </c>
    </row>
    <row r="43" spans="1:72">
      <c r="A43" s="13" t="s">
        <v>442</v>
      </c>
      <c r="B43" s="13" t="s">
        <v>115</v>
      </c>
      <c r="C43" s="38" t="s">
        <v>116</v>
      </c>
      <c r="D43" s="13" t="s">
        <v>443</v>
      </c>
      <c r="E43" s="13" t="s">
        <v>444</v>
      </c>
      <c r="F43" s="24">
        <v>26623677</v>
      </c>
      <c r="G43" s="13" t="s">
        <v>444</v>
      </c>
      <c r="H43" s="13" t="s">
        <v>445</v>
      </c>
      <c r="I43" s="13" t="s">
        <v>446</v>
      </c>
      <c r="J43" s="24"/>
      <c r="K43" s="13" t="s">
        <v>120</v>
      </c>
      <c r="L43" s="13" t="s">
        <v>447</v>
      </c>
      <c r="M43" s="13" t="s">
        <v>448</v>
      </c>
      <c r="N43" s="13" t="s">
        <v>449</v>
      </c>
      <c r="O43" s="13" t="s">
        <v>450</v>
      </c>
      <c r="P43" s="13" t="s">
        <v>451</v>
      </c>
      <c r="Q43" s="13" t="s">
        <v>452</v>
      </c>
      <c r="R43" s="13">
        <v>4690</v>
      </c>
      <c r="S43" s="13" t="s">
        <v>453</v>
      </c>
      <c r="T43" s="13" t="s">
        <v>144</v>
      </c>
      <c r="U43" s="13" t="s">
        <v>454</v>
      </c>
      <c r="V43" s="24">
        <v>38</v>
      </c>
      <c r="W43" s="24">
        <v>2</v>
      </c>
      <c r="X43" s="13" t="s">
        <v>131</v>
      </c>
      <c r="Y43" s="13" t="s">
        <v>131</v>
      </c>
      <c r="Z43" s="13" t="s">
        <v>131</v>
      </c>
      <c r="AA43" s="13" t="s">
        <v>131</v>
      </c>
      <c r="AB43" s="13" t="s">
        <v>131</v>
      </c>
      <c r="AC43" s="13" t="s">
        <v>131</v>
      </c>
      <c r="AD43" s="13" t="s">
        <v>131</v>
      </c>
      <c r="AE43" s="13" t="s">
        <v>131</v>
      </c>
      <c r="AF43" s="24">
        <v>70</v>
      </c>
      <c r="AG43" s="24">
        <v>40</v>
      </c>
      <c r="AH43" s="24">
        <v>1</v>
      </c>
      <c r="AI43" s="24">
        <v>2</v>
      </c>
      <c r="AJ43" s="24" t="s">
        <v>146</v>
      </c>
      <c r="AK43" s="24" t="s">
        <v>131</v>
      </c>
      <c r="AL43" s="24" t="s">
        <v>131</v>
      </c>
      <c r="AM43" s="24" t="s">
        <v>131</v>
      </c>
      <c r="AN43" s="24">
        <v>6</v>
      </c>
      <c r="AO43" s="24">
        <v>60</v>
      </c>
      <c r="AP43" s="24" t="s">
        <v>130</v>
      </c>
      <c r="AQ43" s="24" t="s">
        <v>130</v>
      </c>
      <c r="AR43" s="24">
        <v>7100</v>
      </c>
      <c r="AS43" s="13" t="s">
        <v>455</v>
      </c>
      <c r="AT43" s="58">
        <v>367</v>
      </c>
      <c r="AU43" s="58">
        <v>159</v>
      </c>
      <c r="AV43" s="58">
        <v>326</v>
      </c>
      <c r="AW43" s="58">
        <v>415</v>
      </c>
      <c r="AX43" s="58">
        <v>534</v>
      </c>
      <c r="AY43" s="58">
        <v>607</v>
      </c>
      <c r="AZ43" s="58">
        <v>954</v>
      </c>
      <c r="BA43" s="58">
        <v>122</v>
      </c>
      <c r="BB43" s="58">
        <v>816</v>
      </c>
      <c r="BC43" s="58">
        <v>1630</v>
      </c>
      <c r="BD43" s="58">
        <v>78</v>
      </c>
      <c r="BE43" s="58">
        <v>138</v>
      </c>
      <c r="BF43" s="58">
        <v>53</v>
      </c>
      <c r="BG43" s="58">
        <v>163</v>
      </c>
      <c r="BH43" s="58">
        <v>53</v>
      </c>
      <c r="BI43" s="58">
        <v>66</v>
      </c>
      <c r="BJ43" s="58">
        <v>28</v>
      </c>
      <c r="BK43" s="58">
        <v>28</v>
      </c>
      <c r="BL43" s="58">
        <v>36</v>
      </c>
      <c r="BM43" s="58">
        <v>62</v>
      </c>
      <c r="BN43" s="58">
        <v>62</v>
      </c>
      <c r="BO43" s="58">
        <v>245</v>
      </c>
      <c r="BP43" s="58">
        <v>245</v>
      </c>
      <c r="BQ43" s="58">
        <v>816</v>
      </c>
      <c r="BR43" s="58">
        <v>509</v>
      </c>
      <c r="BS43" s="58">
        <v>509</v>
      </c>
      <c r="BT43" s="58">
        <v>509</v>
      </c>
    </row>
    <row r="44" spans="1:72">
      <c r="A44" s="13" t="s">
        <v>456</v>
      </c>
      <c r="B44" s="13" t="s">
        <v>115</v>
      </c>
      <c r="C44" s="38" t="s">
        <v>116</v>
      </c>
      <c r="D44" s="13" t="s">
        <v>457</v>
      </c>
      <c r="E44" s="13" t="s">
        <v>457</v>
      </c>
      <c r="F44" s="24">
        <v>26353793</v>
      </c>
      <c r="G44" s="13" t="s">
        <v>457</v>
      </c>
      <c r="H44" s="13" t="s">
        <v>458</v>
      </c>
      <c r="I44" s="13" t="s">
        <v>459</v>
      </c>
      <c r="J44" s="24"/>
      <c r="K44" s="13" t="s">
        <v>161</v>
      </c>
      <c r="L44" s="13" t="s">
        <v>460</v>
      </c>
      <c r="M44" s="13" t="s">
        <v>461</v>
      </c>
      <c r="N44" s="13" t="s">
        <v>462</v>
      </c>
      <c r="O44" s="13" t="s">
        <v>461</v>
      </c>
      <c r="P44" s="13" t="s">
        <v>462</v>
      </c>
      <c r="Q44" s="13" t="s">
        <v>463</v>
      </c>
      <c r="R44" s="13">
        <v>8000</v>
      </c>
      <c r="S44" s="13" t="s">
        <v>464</v>
      </c>
      <c r="T44" s="13" t="s">
        <v>128</v>
      </c>
      <c r="U44" s="13" t="s">
        <v>465</v>
      </c>
      <c r="V44" s="24">
        <v>315</v>
      </c>
      <c r="W44" s="24">
        <v>0</v>
      </c>
      <c r="X44" s="13" t="s">
        <v>130</v>
      </c>
      <c r="Y44" s="13" t="s">
        <v>130</v>
      </c>
      <c r="Z44" s="13" t="s">
        <v>130</v>
      </c>
      <c r="AA44" s="13" t="s">
        <v>130</v>
      </c>
      <c r="AB44" s="13" t="s">
        <v>131</v>
      </c>
      <c r="AC44" s="13" t="s">
        <v>131</v>
      </c>
      <c r="AD44" s="13" t="s">
        <v>131</v>
      </c>
      <c r="AE44" s="13" t="s">
        <v>131</v>
      </c>
      <c r="AF44" s="24">
        <v>1000</v>
      </c>
      <c r="AG44" s="24">
        <v>300</v>
      </c>
      <c r="AH44" s="24">
        <v>1</v>
      </c>
      <c r="AI44" s="24">
        <v>1</v>
      </c>
      <c r="AJ44" s="24" t="s">
        <v>196</v>
      </c>
      <c r="AK44" s="24" t="s">
        <v>131</v>
      </c>
      <c r="AL44" s="24" t="s">
        <v>130</v>
      </c>
      <c r="AM44" s="24" t="s">
        <v>131</v>
      </c>
      <c r="AN44" s="24">
        <v>0</v>
      </c>
      <c r="AO44" s="24">
        <v>19</v>
      </c>
      <c r="AP44" s="24" t="s">
        <v>130</v>
      </c>
      <c r="AQ44" s="24" t="s">
        <v>130</v>
      </c>
      <c r="AR44" s="24">
        <v>550</v>
      </c>
      <c r="AS44" s="13" t="s">
        <v>466</v>
      </c>
      <c r="AT44" s="58">
        <v>673</v>
      </c>
      <c r="AU44" s="58">
        <v>234</v>
      </c>
      <c r="AV44" s="58">
        <v>300</v>
      </c>
      <c r="AW44" s="58">
        <v>382</v>
      </c>
      <c r="AX44" s="58">
        <v>586</v>
      </c>
      <c r="AY44" s="58">
        <v>806</v>
      </c>
      <c r="AZ44" s="58">
        <v>902</v>
      </c>
      <c r="BA44" s="58">
        <v>62</v>
      </c>
      <c r="BB44" s="58">
        <v>652</v>
      </c>
      <c r="BC44" s="58">
        <v>652</v>
      </c>
      <c r="BD44" s="58">
        <v>62</v>
      </c>
      <c r="BE44" s="58">
        <v>178</v>
      </c>
      <c r="BF44" s="58">
        <v>62</v>
      </c>
      <c r="BG44" s="58">
        <v>204</v>
      </c>
      <c r="BH44" s="58">
        <v>62</v>
      </c>
      <c r="BI44" s="58">
        <v>89</v>
      </c>
      <c r="BJ44" s="58">
        <v>20</v>
      </c>
      <c r="BK44" s="58">
        <v>20</v>
      </c>
      <c r="BL44" s="58">
        <v>28</v>
      </c>
      <c r="BM44" s="58">
        <v>44</v>
      </c>
      <c r="BN44" s="58">
        <v>44</v>
      </c>
      <c r="BO44" s="58">
        <v>245</v>
      </c>
      <c r="BP44" s="58">
        <v>245</v>
      </c>
      <c r="BQ44" s="58">
        <v>0</v>
      </c>
      <c r="BR44" s="58">
        <v>0</v>
      </c>
      <c r="BS44" s="58">
        <v>122</v>
      </c>
      <c r="BT44" s="58">
        <v>357</v>
      </c>
    </row>
    <row r="45" spans="1:72">
      <c r="A45" s="13" t="s">
        <v>467</v>
      </c>
      <c r="B45" s="13" t="s">
        <v>115</v>
      </c>
      <c r="C45" s="38" t="s">
        <v>116</v>
      </c>
      <c r="D45" s="13" t="s">
        <v>468</v>
      </c>
      <c r="E45" s="13" t="s">
        <v>469</v>
      </c>
      <c r="F45" s="24">
        <v>32278647</v>
      </c>
      <c r="G45" s="13" t="s">
        <v>469</v>
      </c>
      <c r="H45" t="s">
        <v>470</v>
      </c>
      <c r="I45" s="13" t="s">
        <v>471</v>
      </c>
      <c r="J45" s="24">
        <v>1015364315</v>
      </c>
      <c r="K45" s="13" t="s">
        <v>120</v>
      </c>
      <c r="L45" s="13" t="s">
        <v>472</v>
      </c>
      <c r="M45" s="13" t="s">
        <v>1512</v>
      </c>
      <c r="N45" s="13" t="s">
        <v>470</v>
      </c>
      <c r="O45" s="13" t="s">
        <v>1513</v>
      </c>
      <c r="P45" s="13" t="s">
        <v>1514</v>
      </c>
      <c r="Q45" s="13" t="s">
        <v>476</v>
      </c>
      <c r="R45" s="13">
        <v>4534</v>
      </c>
      <c r="S45" s="13" t="s">
        <v>477</v>
      </c>
      <c r="T45" s="13" t="s">
        <v>144</v>
      </c>
      <c r="U45" s="13" t="s">
        <v>478</v>
      </c>
      <c r="V45" s="24">
        <v>41</v>
      </c>
      <c r="W45" s="24">
        <v>3</v>
      </c>
      <c r="X45" s="13" t="s">
        <v>131</v>
      </c>
      <c r="Y45" s="13" t="s">
        <v>131</v>
      </c>
      <c r="Z45" s="13" t="s">
        <v>131</v>
      </c>
      <c r="AA45" s="13" t="s">
        <v>131</v>
      </c>
      <c r="AB45" s="13" t="s">
        <v>131</v>
      </c>
      <c r="AC45" s="13" t="s">
        <v>131</v>
      </c>
      <c r="AD45" s="13" t="s">
        <v>131</v>
      </c>
      <c r="AE45" s="13" t="s">
        <v>131</v>
      </c>
      <c r="AF45" s="24">
        <v>100</v>
      </c>
      <c r="AG45" s="24">
        <v>60</v>
      </c>
      <c r="AH45" s="24">
        <v>4</v>
      </c>
      <c r="AI45" s="24">
        <v>4</v>
      </c>
      <c r="AJ45" s="24">
        <v>0</v>
      </c>
      <c r="AK45" s="24" t="s">
        <v>131</v>
      </c>
      <c r="AL45" s="24" t="s">
        <v>130</v>
      </c>
      <c r="AM45" s="24" t="s">
        <v>131</v>
      </c>
      <c r="AN45" s="24">
        <v>2</v>
      </c>
      <c r="AO45" s="24">
        <v>150</v>
      </c>
      <c r="AP45" s="24" t="s">
        <v>130</v>
      </c>
      <c r="AQ45" s="24" t="s">
        <v>130</v>
      </c>
      <c r="AR45" s="24">
        <v>6800</v>
      </c>
      <c r="AS45" s="13" t="s">
        <v>479</v>
      </c>
      <c r="AT45" s="58">
        <v>810</v>
      </c>
      <c r="AU45" s="58">
        <v>250</v>
      </c>
      <c r="AV45" s="58">
        <v>536</v>
      </c>
      <c r="AW45" s="58">
        <v>656</v>
      </c>
      <c r="AX45" s="58">
        <v>961</v>
      </c>
      <c r="AY45" s="58">
        <v>1042</v>
      </c>
      <c r="AZ45" s="58">
        <v>1401</v>
      </c>
      <c r="BA45" s="58">
        <v>0</v>
      </c>
      <c r="BB45" s="58">
        <v>1019</v>
      </c>
      <c r="BC45" s="58">
        <v>1529</v>
      </c>
      <c r="BD45" s="58">
        <v>70</v>
      </c>
      <c r="BE45" s="58">
        <v>159</v>
      </c>
      <c r="BF45" s="58">
        <v>94</v>
      </c>
      <c r="BG45" s="58">
        <v>322</v>
      </c>
      <c r="BH45" s="58">
        <v>53</v>
      </c>
      <c r="BI45" s="58">
        <v>122</v>
      </c>
      <c r="BJ45" s="58">
        <v>36</v>
      </c>
      <c r="BK45" s="58">
        <v>20</v>
      </c>
      <c r="BL45" s="58">
        <v>45</v>
      </c>
      <c r="BM45" s="58">
        <v>45</v>
      </c>
      <c r="BN45" s="58">
        <v>45</v>
      </c>
      <c r="BO45" s="58">
        <v>250</v>
      </c>
      <c r="BP45" s="58">
        <v>250</v>
      </c>
      <c r="BQ45" s="58">
        <v>255</v>
      </c>
      <c r="BR45" s="58">
        <v>77</v>
      </c>
      <c r="BS45" s="58">
        <v>2039</v>
      </c>
      <c r="BT45" s="58">
        <v>305</v>
      </c>
    </row>
    <row r="46" spans="1:72">
      <c r="A46" s="13" t="s">
        <v>480</v>
      </c>
      <c r="B46" s="13" t="s">
        <v>115</v>
      </c>
      <c r="C46" s="38" t="s">
        <v>116</v>
      </c>
      <c r="D46" s="13" t="s">
        <v>481</v>
      </c>
      <c r="E46" s="13" t="s">
        <v>482</v>
      </c>
      <c r="F46" s="24">
        <v>10691133</v>
      </c>
      <c r="G46" s="13" t="s">
        <v>482</v>
      </c>
      <c r="H46" s="13" t="s">
        <v>483</v>
      </c>
      <c r="I46" s="13" t="s">
        <v>484</v>
      </c>
      <c r="J46" s="24">
        <v>1003351359</v>
      </c>
      <c r="K46" s="13" t="s">
        <v>161</v>
      </c>
      <c r="L46" s="13" t="s">
        <v>485</v>
      </c>
      <c r="M46" s="13" t="s">
        <v>486</v>
      </c>
      <c r="N46" s="13" t="s">
        <v>487</v>
      </c>
      <c r="O46" s="13" t="s">
        <v>488</v>
      </c>
      <c r="P46" s="13" t="s">
        <v>489</v>
      </c>
      <c r="Q46" s="13" t="s">
        <v>490</v>
      </c>
      <c r="R46" s="13">
        <v>8600</v>
      </c>
      <c r="S46" s="13" t="s">
        <v>491</v>
      </c>
      <c r="T46" s="13" t="s">
        <v>144</v>
      </c>
      <c r="U46" s="13" t="s">
        <v>492</v>
      </c>
      <c r="V46" s="24">
        <v>49</v>
      </c>
      <c r="W46" s="24">
        <v>2</v>
      </c>
      <c r="X46" s="13" t="s">
        <v>131</v>
      </c>
      <c r="Y46" s="13" t="s">
        <v>131</v>
      </c>
      <c r="Z46" s="13" t="s">
        <v>131</v>
      </c>
      <c r="AA46" s="13" t="s">
        <v>131</v>
      </c>
      <c r="AB46" s="13" t="s">
        <v>131</v>
      </c>
      <c r="AC46" s="13" t="s">
        <v>131</v>
      </c>
      <c r="AD46" s="13" t="s">
        <v>131</v>
      </c>
      <c r="AE46" s="13" t="s">
        <v>131</v>
      </c>
      <c r="AF46" s="24">
        <v>150</v>
      </c>
      <c r="AG46" s="24">
        <v>110</v>
      </c>
      <c r="AH46" s="24">
        <v>8</v>
      </c>
      <c r="AI46" s="24">
        <v>0</v>
      </c>
      <c r="AJ46" s="24" t="s">
        <v>146</v>
      </c>
      <c r="AK46" s="24" t="s">
        <v>131</v>
      </c>
      <c r="AL46" s="24" t="s">
        <v>130</v>
      </c>
      <c r="AM46" s="24" t="s">
        <v>131</v>
      </c>
      <c r="AN46" s="24">
        <v>14</v>
      </c>
      <c r="AO46" s="24">
        <v>250</v>
      </c>
      <c r="AP46" s="24" t="s">
        <v>130</v>
      </c>
      <c r="AQ46" s="24" t="s">
        <v>131</v>
      </c>
      <c r="AR46" s="24">
        <v>2100</v>
      </c>
      <c r="AS46" s="13" t="s">
        <v>493</v>
      </c>
      <c r="AT46" s="58">
        <v>542</v>
      </c>
      <c r="AU46" s="58">
        <v>143</v>
      </c>
      <c r="AV46" s="58">
        <v>445</v>
      </c>
      <c r="AW46" s="58">
        <v>477</v>
      </c>
      <c r="AX46" s="58">
        <v>677</v>
      </c>
      <c r="AY46" s="58">
        <v>1052</v>
      </c>
      <c r="AZ46" s="58">
        <v>1121</v>
      </c>
      <c r="BA46" s="58">
        <v>20</v>
      </c>
      <c r="BB46" s="58">
        <v>485</v>
      </c>
      <c r="BC46" s="70" t="s">
        <v>257</v>
      </c>
      <c r="BD46" s="58">
        <v>98</v>
      </c>
      <c r="BE46" s="58">
        <v>252</v>
      </c>
      <c r="BF46" s="58">
        <v>98</v>
      </c>
      <c r="BG46" s="58">
        <v>296</v>
      </c>
      <c r="BH46" s="58">
        <v>82</v>
      </c>
      <c r="BI46" s="58">
        <v>82</v>
      </c>
      <c r="BJ46" s="58">
        <v>31</v>
      </c>
      <c r="BK46" s="58">
        <v>31</v>
      </c>
      <c r="BL46" s="58">
        <v>34</v>
      </c>
      <c r="BM46" s="58">
        <v>62</v>
      </c>
      <c r="BN46" s="58">
        <v>62</v>
      </c>
      <c r="BO46" s="58">
        <v>297</v>
      </c>
      <c r="BP46" s="58">
        <v>297</v>
      </c>
      <c r="BQ46" s="58">
        <v>0</v>
      </c>
      <c r="BR46" s="58">
        <v>0</v>
      </c>
      <c r="BS46" s="58">
        <v>6624</v>
      </c>
      <c r="BT46" s="58">
        <v>509</v>
      </c>
    </row>
    <row r="47" spans="1:72">
      <c r="A47" s="13" t="s">
        <v>494</v>
      </c>
      <c r="B47" s="13" t="s">
        <v>115</v>
      </c>
      <c r="C47" s="38" t="s">
        <v>116</v>
      </c>
      <c r="D47" s="13" t="s">
        <v>495</v>
      </c>
      <c r="E47" s="13" t="s">
        <v>496</v>
      </c>
      <c r="F47" s="24">
        <v>32096050</v>
      </c>
      <c r="G47" s="13" t="s">
        <v>496</v>
      </c>
      <c r="H47" s="13" t="s">
        <v>497</v>
      </c>
      <c r="I47" s="13" t="s">
        <v>498</v>
      </c>
      <c r="J47" s="24"/>
      <c r="K47" s="13" t="s">
        <v>120</v>
      </c>
      <c r="L47" t="s">
        <v>499</v>
      </c>
      <c r="M47" s="13" t="s">
        <v>500</v>
      </c>
      <c r="N47" s="13" t="s">
        <v>497</v>
      </c>
      <c r="O47" s="13" t="s">
        <v>1496</v>
      </c>
      <c r="P47" s="13" t="s">
        <v>502</v>
      </c>
      <c r="Q47" s="13" t="s">
        <v>503</v>
      </c>
      <c r="R47" s="13">
        <v>4690</v>
      </c>
      <c r="S47" s="13" t="s">
        <v>453</v>
      </c>
      <c r="T47" s="13" t="s">
        <v>144</v>
      </c>
      <c r="U47" s="13" t="s">
        <v>504</v>
      </c>
      <c r="V47" s="24">
        <v>38</v>
      </c>
      <c r="W47" s="24">
        <v>0</v>
      </c>
      <c r="X47" s="13" t="s">
        <v>131</v>
      </c>
      <c r="Y47" s="13" t="s">
        <v>131</v>
      </c>
      <c r="Z47" s="13" t="s">
        <v>131</v>
      </c>
      <c r="AA47" s="13" t="s">
        <v>131</v>
      </c>
      <c r="AB47" s="13" t="s">
        <v>131</v>
      </c>
      <c r="AC47" s="13" t="s">
        <v>131</v>
      </c>
      <c r="AD47" s="13" t="s">
        <v>131</v>
      </c>
      <c r="AE47" s="13" t="s">
        <v>131</v>
      </c>
      <c r="AF47" s="24">
        <v>320</v>
      </c>
      <c r="AG47" s="24">
        <v>250</v>
      </c>
      <c r="AH47" s="24">
        <v>9</v>
      </c>
      <c r="AI47" s="24">
        <v>4</v>
      </c>
      <c r="AJ47" s="24" t="s">
        <v>146</v>
      </c>
      <c r="AK47" s="24" t="s">
        <v>330</v>
      </c>
      <c r="AL47" s="24" t="s">
        <v>131</v>
      </c>
      <c r="AM47" s="24" t="s">
        <v>131</v>
      </c>
      <c r="AN47" s="24">
        <v>4</v>
      </c>
      <c r="AO47" s="24">
        <v>60</v>
      </c>
      <c r="AP47" s="24" t="s">
        <v>130</v>
      </c>
      <c r="AQ47" s="24" t="s">
        <v>130</v>
      </c>
      <c r="AR47" s="24">
        <v>1000</v>
      </c>
      <c r="AS47" s="13" t="s">
        <v>455</v>
      </c>
      <c r="AT47" s="58">
        <v>512</v>
      </c>
      <c r="AU47" s="58">
        <v>121</v>
      </c>
      <c r="AV47" s="58">
        <v>440</v>
      </c>
      <c r="AW47" s="58">
        <v>534</v>
      </c>
      <c r="AX47" s="58">
        <v>749</v>
      </c>
      <c r="AY47" s="58">
        <v>943</v>
      </c>
      <c r="AZ47" s="58">
        <v>1111</v>
      </c>
      <c r="BA47" s="58">
        <v>23</v>
      </c>
      <c r="BB47" s="58">
        <v>0</v>
      </c>
      <c r="BC47" s="58">
        <v>0</v>
      </c>
      <c r="BD47" s="58">
        <v>63</v>
      </c>
      <c r="BE47" s="58">
        <v>181</v>
      </c>
      <c r="BF47" s="58">
        <v>63</v>
      </c>
      <c r="BG47" s="58">
        <v>215</v>
      </c>
      <c r="BH47" s="58">
        <v>63</v>
      </c>
      <c r="BI47" s="58">
        <v>68</v>
      </c>
      <c r="BJ47" s="58">
        <v>20</v>
      </c>
      <c r="BK47" s="58">
        <v>20</v>
      </c>
      <c r="BL47" s="58">
        <v>24</v>
      </c>
      <c r="BM47" s="58">
        <v>33</v>
      </c>
      <c r="BN47" s="58">
        <v>33</v>
      </c>
      <c r="BO47" s="58">
        <v>119</v>
      </c>
      <c r="BP47" s="58">
        <v>119</v>
      </c>
      <c r="BQ47" s="58">
        <v>0</v>
      </c>
      <c r="BR47" s="58">
        <v>0</v>
      </c>
      <c r="BS47" s="58">
        <v>0</v>
      </c>
      <c r="BT47" s="58">
        <v>1223</v>
      </c>
    </row>
    <row r="48" spans="1:72">
      <c r="A48" s="13" t="s">
        <v>505</v>
      </c>
      <c r="B48" s="13" t="s">
        <v>115</v>
      </c>
      <c r="C48" s="38" t="s">
        <v>116</v>
      </c>
      <c r="D48" s="13" t="s">
        <v>506</v>
      </c>
      <c r="E48" s="13" t="s">
        <v>507</v>
      </c>
      <c r="F48" s="24">
        <v>32487998</v>
      </c>
      <c r="G48" s="13" t="s">
        <v>507</v>
      </c>
      <c r="H48" s="13" t="s">
        <v>508</v>
      </c>
      <c r="I48" s="13" t="s">
        <v>509</v>
      </c>
      <c r="J48" s="24"/>
      <c r="K48" s="13" t="s">
        <v>174</v>
      </c>
      <c r="L48" s="13" t="s">
        <v>510</v>
      </c>
      <c r="M48" s="13" t="s">
        <v>511</v>
      </c>
      <c r="N48" s="13" t="s">
        <v>512</v>
      </c>
      <c r="O48" s="13" t="s">
        <v>511</v>
      </c>
      <c r="P48" s="13" t="s">
        <v>512</v>
      </c>
      <c r="Q48" s="13" t="s">
        <v>513</v>
      </c>
      <c r="R48" s="13">
        <v>5592</v>
      </c>
      <c r="S48" s="13" t="s">
        <v>514</v>
      </c>
      <c r="T48" s="13" t="s">
        <v>144</v>
      </c>
      <c r="U48" s="13" t="s">
        <v>515</v>
      </c>
      <c r="V48" s="24">
        <v>70</v>
      </c>
      <c r="W48" s="24">
        <v>70</v>
      </c>
      <c r="X48" s="13" t="s">
        <v>131</v>
      </c>
      <c r="Y48" s="13" t="s">
        <v>130</v>
      </c>
      <c r="Z48" s="13" t="s">
        <v>131</v>
      </c>
      <c r="AA48" s="13" t="s">
        <v>131</v>
      </c>
      <c r="AB48" s="13" t="s">
        <v>131</v>
      </c>
      <c r="AC48" s="13" t="s">
        <v>131</v>
      </c>
      <c r="AD48" s="13" t="s">
        <v>131</v>
      </c>
      <c r="AE48" s="13" t="s">
        <v>131</v>
      </c>
      <c r="AF48" s="24">
        <v>180</v>
      </c>
      <c r="AG48" s="24">
        <v>120</v>
      </c>
      <c r="AH48" s="24">
        <v>2</v>
      </c>
      <c r="AI48" s="24">
        <v>3</v>
      </c>
      <c r="AJ48" s="24" t="s">
        <v>146</v>
      </c>
      <c r="AK48" s="24" t="s">
        <v>131</v>
      </c>
      <c r="AL48" s="24" t="s">
        <v>130</v>
      </c>
      <c r="AM48" s="24" t="s">
        <v>130</v>
      </c>
      <c r="AN48" s="24">
        <v>14</v>
      </c>
      <c r="AO48" s="24">
        <v>200</v>
      </c>
      <c r="AP48" s="24" t="s">
        <v>130</v>
      </c>
      <c r="AQ48" s="24" t="s">
        <v>131</v>
      </c>
      <c r="AR48" s="24">
        <v>5500</v>
      </c>
      <c r="AS48" s="13" t="s">
        <v>516</v>
      </c>
      <c r="AT48" s="58">
        <v>612</v>
      </c>
      <c r="AU48" s="58">
        <v>228</v>
      </c>
      <c r="AV48" s="58">
        <v>359</v>
      </c>
      <c r="AW48" s="58">
        <v>407</v>
      </c>
      <c r="AX48" s="58">
        <v>571</v>
      </c>
      <c r="AY48" s="58">
        <v>816</v>
      </c>
      <c r="AZ48" s="58">
        <v>1141</v>
      </c>
      <c r="BA48" s="58">
        <v>0</v>
      </c>
      <c r="BB48" s="58">
        <v>407</v>
      </c>
      <c r="BC48" s="58">
        <v>816</v>
      </c>
      <c r="BD48" s="58">
        <v>49</v>
      </c>
      <c r="BE48" s="58">
        <v>159</v>
      </c>
      <c r="BF48" s="58">
        <v>49</v>
      </c>
      <c r="BG48" s="58">
        <v>195</v>
      </c>
      <c r="BH48" s="58">
        <v>40</v>
      </c>
      <c r="BI48" s="58">
        <v>70</v>
      </c>
      <c r="BJ48" s="58">
        <v>36</v>
      </c>
      <c r="BK48" s="58">
        <v>36</v>
      </c>
      <c r="BL48" s="58">
        <v>36</v>
      </c>
      <c r="BM48" s="58">
        <v>56</v>
      </c>
      <c r="BN48" s="58">
        <v>56</v>
      </c>
      <c r="BO48" s="58">
        <v>284</v>
      </c>
      <c r="BP48" s="58">
        <v>284</v>
      </c>
      <c r="BQ48" s="58">
        <v>0</v>
      </c>
      <c r="BR48" s="58">
        <v>0</v>
      </c>
      <c r="BS48" s="58">
        <v>509</v>
      </c>
      <c r="BT48" s="58">
        <v>0</v>
      </c>
    </row>
    <row r="49" spans="1:72">
      <c r="A49" s="13" t="s">
        <v>517</v>
      </c>
      <c r="B49" s="13" t="s">
        <v>115</v>
      </c>
      <c r="C49" s="38" t="s">
        <v>116</v>
      </c>
      <c r="D49" s="13" t="s">
        <v>518</v>
      </c>
      <c r="E49" s="13" t="s">
        <v>518</v>
      </c>
      <c r="F49" s="24">
        <v>15150904</v>
      </c>
      <c r="G49" s="13" t="s">
        <v>518</v>
      </c>
      <c r="H49" s="13" t="s">
        <v>519</v>
      </c>
      <c r="I49" s="13" t="s">
        <v>520</v>
      </c>
      <c r="J49" s="24"/>
      <c r="K49" s="13" t="s">
        <v>138</v>
      </c>
      <c r="L49" s="13" t="s">
        <v>521</v>
      </c>
      <c r="M49" s="13" t="s">
        <v>522</v>
      </c>
      <c r="N49" s="13" t="s">
        <v>523</v>
      </c>
      <c r="O49" s="13" t="s">
        <v>524</v>
      </c>
      <c r="P49" s="13" t="s">
        <v>525</v>
      </c>
      <c r="Q49" s="13" t="s">
        <v>526</v>
      </c>
      <c r="R49" s="13">
        <v>3220</v>
      </c>
      <c r="S49" s="13" t="s">
        <v>527</v>
      </c>
      <c r="T49" s="13" t="s">
        <v>144</v>
      </c>
      <c r="U49" s="13" t="s">
        <v>528</v>
      </c>
      <c r="V49" s="24">
        <v>80</v>
      </c>
      <c r="W49" s="24">
        <v>5</v>
      </c>
      <c r="X49" s="13" t="s">
        <v>130</v>
      </c>
      <c r="Y49" s="13" t="s">
        <v>130</v>
      </c>
      <c r="Z49" s="13" t="s">
        <v>130</v>
      </c>
      <c r="AA49" s="13" t="s">
        <v>131</v>
      </c>
      <c r="AB49" s="13" t="s">
        <v>131</v>
      </c>
      <c r="AC49" s="13" t="s">
        <v>131</v>
      </c>
      <c r="AD49" s="13" t="s">
        <v>131</v>
      </c>
      <c r="AE49" s="13" t="s">
        <v>131</v>
      </c>
      <c r="AF49" s="24">
        <v>250</v>
      </c>
      <c r="AG49" s="24">
        <v>150</v>
      </c>
      <c r="AH49" s="24">
        <v>1</v>
      </c>
      <c r="AI49" s="24">
        <v>4</v>
      </c>
      <c r="AJ49" s="24" t="s">
        <v>146</v>
      </c>
      <c r="AK49" s="24" t="s">
        <v>131</v>
      </c>
      <c r="AL49" s="24" t="s">
        <v>131</v>
      </c>
      <c r="AM49" s="24" t="s">
        <v>131</v>
      </c>
      <c r="AN49" s="24">
        <v>4</v>
      </c>
      <c r="AO49" s="24">
        <v>150</v>
      </c>
      <c r="AP49" s="24" t="s">
        <v>130</v>
      </c>
      <c r="AQ49" s="24" t="s">
        <v>130</v>
      </c>
      <c r="AR49" s="24">
        <v>550</v>
      </c>
      <c r="AS49" s="13" t="s">
        <v>529</v>
      </c>
      <c r="AT49" s="58">
        <v>816</v>
      </c>
      <c r="AU49" s="58">
        <v>45</v>
      </c>
      <c r="AV49" s="58">
        <v>268</v>
      </c>
      <c r="AW49" s="58">
        <v>365</v>
      </c>
      <c r="AX49" s="58">
        <v>591</v>
      </c>
      <c r="AY49" s="58">
        <v>859</v>
      </c>
      <c r="AZ49" s="58">
        <v>956</v>
      </c>
      <c r="BA49" s="58">
        <v>35</v>
      </c>
      <c r="BB49" s="58">
        <v>245</v>
      </c>
      <c r="BC49" s="58">
        <v>509</v>
      </c>
      <c r="BD49" s="58">
        <v>97</v>
      </c>
      <c r="BE49" s="58">
        <v>171</v>
      </c>
      <c r="BF49" s="58">
        <v>97</v>
      </c>
      <c r="BG49" s="58">
        <v>226</v>
      </c>
      <c r="BH49" s="58">
        <v>97</v>
      </c>
      <c r="BI49" s="58">
        <v>79</v>
      </c>
      <c r="BJ49" s="58">
        <v>27</v>
      </c>
      <c r="BK49" s="58">
        <v>27</v>
      </c>
      <c r="BL49" s="58">
        <v>27</v>
      </c>
      <c r="BM49" s="58">
        <v>40</v>
      </c>
      <c r="BN49" s="58">
        <v>40</v>
      </c>
      <c r="BO49" s="58">
        <v>199</v>
      </c>
      <c r="BP49" s="58">
        <v>199</v>
      </c>
      <c r="BQ49" s="58">
        <v>245</v>
      </c>
      <c r="BR49" s="58">
        <v>0</v>
      </c>
      <c r="BS49" s="58">
        <v>407</v>
      </c>
      <c r="BT49" s="58">
        <v>255</v>
      </c>
    </row>
    <row r="50" spans="1:72">
      <c r="A50" s="13" t="s">
        <v>530</v>
      </c>
      <c r="B50" s="13" t="s">
        <v>115</v>
      </c>
      <c r="C50" s="38" t="s">
        <v>116</v>
      </c>
      <c r="D50" s="13" t="s">
        <v>531</v>
      </c>
      <c r="E50" s="13" t="s">
        <v>532</v>
      </c>
      <c r="F50" s="24">
        <v>19476502</v>
      </c>
      <c r="G50" s="13" t="s">
        <v>532</v>
      </c>
      <c r="H50" t="s">
        <v>533</v>
      </c>
      <c r="I50" s="13" t="s">
        <v>534</v>
      </c>
      <c r="J50" s="24"/>
      <c r="K50" s="13" t="s">
        <v>138</v>
      </c>
      <c r="L50" s="13" t="s">
        <v>535</v>
      </c>
      <c r="M50" s="13" t="s">
        <v>536</v>
      </c>
      <c r="N50" s="13" t="s">
        <v>537</v>
      </c>
      <c r="O50" s="13" t="s">
        <v>538</v>
      </c>
      <c r="P50" s="13" t="s">
        <v>539</v>
      </c>
      <c r="Q50" s="13" t="s">
        <v>540</v>
      </c>
      <c r="R50" s="13">
        <v>1704</v>
      </c>
      <c r="S50" s="13" t="s">
        <v>541</v>
      </c>
      <c r="T50" s="13" t="s">
        <v>144</v>
      </c>
      <c r="U50" s="13" t="s">
        <v>542</v>
      </c>
      <c r="V50" s="24">
        <v>104</v>
      </c>
      <c r="W50" s="24">
        <v>0</v>
      </c>
      <c r="X50" s="13" t="s">
        <v>130</v>
      </c>
      <c r="Y50" s="13" t="s">
        <v>130</v>
      </c>
      <c r="Z50" s="13" t="s">
        <v>130</v>
      </c>
      <c r="AA50" s="13" t="s">
        <v>131</v>
      </c>
      <c r="AB50" s="13" t="s">
        <v>130</v>
      </c>
      <c r="AC50" s="13" t="s">
        <v>130</v>
      </c>
      <c r="AD50" s="13" t="s">
        <v>130</v>
      </c>
      <c r="AE50" s="13" t="s">
        <v>130</v>
      </c>
      <c r="AF50" s="24">
        <v>1025</v>
      </c>
      <c r="AG50" s="24">
        <v>850</v>
      </c>
      <c r="AH50" s="24">
        <v>3</v>
      </c>
      <c r="AI50" s="24">
        <v>2</v>
      </c>
      <c r="AJ50" s="24" t="s">
        <v>146</v>
      </c>
      <c r="AK50" s="24" t="s">
        <v>131</v>
      </c>
      <c r="AL50" s="24" t="s">
        <v>130</v>
      </c>
      <c r="AM50" s="24" t="s">
        <v>130</v>
      </c>
      <c r="AN50" s="24">
        <v>11</v>
      </c>
      <c r="AO50" s="24">
        <v>230</v>
      </c>
      <c r="AP50" s="24" t="s">
        <v>130</v>
      </c>
      <c r="AQ50" s="24" t="s">
        <v>130</v>
      </c>
      <c r="AR50" s="24">
        <v>100</v>
      </c>
      <c r="AS50" s="13" t="s">
        <v>543</v>
      </c>
      <c r="AT50" s="58">
        <v>671</v>
      </c>
      <c r="AU50" s="58">
        <v>230</v>
      </c>
      <c r="AV50" s="58">
        <v>508</v>
      </c>
      <c r="AW50" s="58">
        <v>600</v>
      </c>
      <c r="AX50" s="58">
        <v>873</v>
      </c>
      <c r="AY50" s="58">
        <v>975</v>
      </c>
      <c r="AZ50" s="58">
        <v>1173</v>
      </c>
      <c r="BA50" s="58">
        <v>128</v>
      </c>
      <c r="BB50" s="58">
        <v>610</v>
      </c>
      <c r="BC50" s="58">
        <v>3578</v>
      </c>
      <c r="BD50" s="58">
        <v>99</v>
      </c>
      <c r="BE50" s="58">
        <v>229</v>
      </c>
      <c r="BF50" s="58">
        <v>112</v>
      </c>
      <c r="BG50" s="58">
        <v>242</v>
      </c>
      <c r="BH50" s="58">
        <v>117</v>
      </c>
      <c r="BI50" s="58">
        <v>81</v>
      </c>
      <c r="BJ50" s="58">
        <v>15</v>
      </c>
      <c r="BK50" s="58">
        <v>15</v>
      </c>
      <c r="BL50" s="58">
        <v>22</v>
      </c>
      <c r="BM50" s="58">
        <v>53</v>
      </c>
      <c r="BN50" s="58">
        <v>53</v>
      </c>
      <c r="BO50" s="58">
        <v>240</v>
      </c>
      <c r="BP50" s="58">
        <v>240</v>
      </c>
      <c r="BQ50" s="58">
        <v>1886</v>
      </c>
      <c r="BR50" s="58">
        <v>1071</v>
      </c>
      <c r="BS50" s="58">
        <v>765</v>
      </c>
      <c r="BT50" s="58">
        <v>765</v>
      </c>
    </row>
    <row r="51" spans="1:72">
      <c r="A51" s="13" t="s">
        <v>544</v>
      </c>
      <c r="B51" s="13" t="s">
        <v>115</v>
      </c>
      <c r="C51" s="38" t="s">
        <v>116</v>
      </c>
      <c r="D51" s="13" t="s">
        <v>545</v>
      </c>
      <c r="E51" s="13" t="s">
        <v>546</v>
      </c>
      <c r="F51" s="24">
        <v>29427763</v>
      </c>
      <c r="G51" s="13" t="s">
        <v>546</v>
      </c>
      <c r="H51" t="s">
        <v>547</v>
      </c>
      <c r="I51" s="13" t="s">
        <v>548</v>
      </c>
      <c r="J51" s="24"/>
      <c r="K51" s="13" t="s">
        <v>174</v>
      </c>
      <c r="L51" t="s">
        <v>549</v>
      </c>
      <c r="M51" s="13" t="s">
        <v>550</v>
      </c>
      <c r="N51" s="13" t="s">
        <v>551</v>
      </c>
      <c r="O51" s="13" t="s">
        <v>552</v>
      </c>
      <c r="P51" s="13" t="s">
        <v>553</v>
      </c>
      <c r="Q51" s="13" t="s">
        <v>554</v>
      </c>
      <c r="R51" s="13">
        <v>5210</v>
      </c>
      <c r="S51" s="13" t="s">
        <v>555</v>
      </c>
      <c r="T51" s="13" t="s">
        <v>144</v>
      </c>
      <c r="U51" s="13" t="s">
        <v>556</v>
      </c>
      <c r="V51" s="24">
        <v>66</v>
      </c>
      <c r="W51" s="24">
        <v>0</v>
      </c>
      <c r="X51" s="13" t="s">
        <v>130</v>
      </c>
      <c r="Y51" s="13" t="s">
        <v>130</v>
      </c>
      <c r="Z51" s="13" t="s">
        <v>130</v>
      </c>
      <c r="AA51" s="13" t="s">
        <v>131</v>
      </c>
      <c r="AB51" s="13" t="s">
        <v>131</v>
      </c>
      <c r="AC51" s="13" t="s">
        <v>131</v>
      </c>
      <c r="AD51" s="13" t="s">
        <v>131</v>
      </c>
      <c r="AE51" s="13" t="s">
        <v>131</v>
      </c>
      <c r="AF51" s="24">
        <v>150</v>
      </c>
      <c r="AG51" s="24">
        <v>128</v>
      </c>
      <c r="AH51" s="24">
        <v>6</v>
      </c>
      <c r="AI51" s="24">
        <v>3</v>
      </c>
      <c r="AJ51" s="24" t="s">
        <v>146</v>
      </c>
      <c r="AK51" s="24" t="s">
        <v>131</v>
      </c>
      <c r="AL51" s="24" t="s">
        <v>130</v>
      </c>
      <c r="AM51" s="24" t="s">
        <v>130</v>
      </c>
      <c r="AN51" s="24">
        <v>10</v>
      </c>
      <c r="AO51" s="24">
        <v>150</v>
      </c>
      <c r="AP51" s="24" t="s">
        <v>130</v>
      </c>
      <c r="AQ51" s="24" t="s">
        <v>130</v>
      </c>
      <c r="AR51" s="24">
        <v>5700</v>
      </c>
      <c r="AS51" s="13" t="s">
        <v>557</v>
      </c>
      <c r="AT51" s="58">
        <v>551</v>
      </c>
      <c r="AU51" s="58">
        <v>156</v>
      </c>
      <c r="AV51" s="58">
        <v>422</v>
      </c>
      <c r="AW51" s="58">
        <v>454</v>
      </c>
      <c r="AX51" s="58">
        <v>662</v>
      </c>
      <c r="AY51" s="58">
        <v>861</v>
      </c>
      <c r="AZ51" s="58">
        <v>1146</v>
      </c>
      <c r="BA51" s="58">
        <v>0</v>
      </c>
      <c r="BB51" s="58">
        <v>0</v>
      </c>
      <c r="BC51" s="58">
        <v>0</v>
      </c>
      <c r="BD51" s="58">
        <v>54</v>
      </c>
      <c r="BE51" s="58">
        <v>195</v>
      </c>
      <c r="BF51" s="58">
        <v>54</v>
      </c>
      <c r="BG51" s="58">
        <v>219</v>
      </c>
      <c r="BH51" s="58">
        <v>54</v>
      </c>
      <c r="BI51" s="58">
        <v>71</v>
      </c>
      <c r="BJ51" s="58">
        <v>25</v>
      </c>
      <c r="BK51" s="58">
        <v>25</v>
      </c>
      <c r="BL51" s="58">
        <v>28</v>
      </c>
      <c r="BM51" s="58">
        <v>58</v>
      </c>
      <c r="BN51" s="58">
        <v>58</v>
      </c>
      <c r="BO51" s="58">
        <v>257</v>
      </c>
      <c r="BP51" s="58">
        <v>257</v>
      </c>
      <c r="BQ51" s="58">
        <v>0</v>
      </c>
      <c r="BR51" s="58">
        <v>0</v>
      </c>
      <c r="BS51" s="58">
        <v>0</v>
      </c>
      <c r="BT51" s="58">
        <v>0</v>
      </c>
    </row>
    <row r="52" spans="1:72">
      <c r="A52" s="13" t="s">
        <v>558</v>
      </c>
      <c r="B52" s="13" t="s">
        <v>115</v>
      </c>
      <c r="C52" s="38" t="s">
        <v>116</v>
      </c>
      <c r="D52" s="13" t="s">
        <v>559</v>
      </c>
      <c r="E52" s="13" t="s">
        <v>560</v>
      </c>
      <c r="F52" s="24">
        <v>86531216</v>
      </c>
      <c r="G52" s="13" t="s">
        <v>560</v>
      </c>
      <c r="H52" s="13" t="s">
        <v>561</v>
      </c>
      <c r="I52" s="13" t="s">
        <v>562</v>
      </c>
      <c r="J52" s="24">
        <v>1021334134</v>
      </c>
      <c r="K52" s="13" t="s">
        <v>120</v>
      </c>
      <c r="L52" s="13" t="s">
        <v>563</v>
      </c>
      <c r="M52" s="13" t="s">
        <v>564</v>
      </c>
      <c r="N52" s="13" t="s">
        <v>565</v>
      </c>
      <c r="O52" s="13" t="s">
        <v>564</v>
      </c>
      <c r="P52" s="13" t="s">
        <v>565</v>
      </c>
      <c r="Q52" s="13" t="s">
        <v>566</v>
      </c>
      <c r="R52" s="13">
        <v>4891</v>
      </c>
      <c r="S52" s="13" t="s">
        <v>567</v>
      </c>
      <c r="T52" s="13" t="s">
        <v>128</v>
      </c>
      <c r="U52" s="13" t="s">
        <v>568</v>
      </c>
      <c r="V52" s="24">
        <v>12</v>
      </c>
      <c r="W52" s="24">
        <v>0</v>
      </c>
      <c r="X52" s="13" t="s">
        <v>130</v>
      </c>
      <c r="Y52" s="13" t="s">
        <v>130</v>
      </c>
      <c r="Z52" s="13" t="s">
        <v>130</v>
      </c>
      <c r="AA52" s="13" t="s">
        <v>130</v>
      </c>
      <c r="AB52" s="13" t="s">
        <v>130</v>
      </c>
      <c r="AC52" s="13" t="s">
        <v>130</v>
      </c>
      <c r="AD52" s="13" t="s">
        <v>130</v>
      </c>
      <c r="AE52" s="13" t="s">
        <v>130</v>
      </c>
      <c r="AF52" s="24">
        <v>117</v>
      </c>
      <c r="AG52" s="24">
        <v>62</v>
      </c>
      <c r="AH52" s="24">
        <v>1</v>
      </c>
      <c r="AI52" s="24">
        <v>2</v>
      </c>
      <c r="AJ52" s="24" t="s">
        <v>146</v>
      </c>
      <c r="AK52" s="24" t="s">
        <v>131</v>
      </c>
      <c r="AL52" s="24" t="s">
        <v>131</v>
      </c>
      <c r="AM52" s="24" t="s">
        <v>131</v>
      </c>
      <c r="AN52" s="24">
        <v>0</v>
      </c>
      <c r="AO52" s="24">
        <v>150</v>
      </c>
      <c r="AP52" s="24" t="s">
        <v>130</v>
      </c>
      <c r="AQ52" s="24" t="s">
        <v>130</v>
      </c>
      <c r="AR52" s="24">
        <v>8400</v>
      </c>
      <c r="AS52" s="13" t="s">
        <v>569</v>
      </c>
      <c r="AT52" s="58">
        <v>1529</v>
      </c>
      <c r="AU52" s="58">
        <v>92</v>
      </c>
      <c r="AV52" s="58">
        <v>173</v>
      </c>
      <c r="AW52" s="58">
        <v>255</v>
      </c>
      <c r="AX52" s="58">
        <v>509</v>
      </c>
      <c r="AY52" s="58">
        <v>305</v>
      </c>
      <c r="AZ52" s="58">
        <v>449</v>
      </c>
      <c r="BA52" s="58">
        <v>82</v>
      </c>
      <c r="BB52" s="58">
        <v>0</v>
      </c>
      <c r="BC52" s="58">
        <v>0</v>
      </c>
      <c r="BD52" s="58">
        <v>67</v>
      </c>
      <c r="BE52" s="58">
        <v>178</v>
      </c>
      <c r="BF52" s="58">
        <v>67</v>
      </c>
      <c r="BG52" s="58">
        <v>255</v>
      </c>
      <c r="BH52" s="58">
        <v>67</v>
      </c>
      <c r="BI52" s="58">
        <v>112</v>
      </c>
      <c r="BJ52" s="58">
        <v>26</v>
      </c>
      <c r="BK52" s="58">
        <v>26</v>
      </c>
      <c r="BL52" s="58">
        <v>39</v>
      </c>
      <c r="BM52" s="58">
        <v>67</v>
      </c>
      <c r="BN52" s="58">
        <v>67</v>
      </c>
      <c r="BO52" s="58">
        <v>285</v>
      </c>
      <c r="BP52" s="58">
        <v>285</v>
      </c>
      <c r="BQ52" s="58">
        <v>0</v>
      </c>
      <c r="BR52" s="58">
        <v>0</v>
      </c>
      <c r="BS52" s="58">
        <v>0</v>
      </c>
      <c r="BT52" s="58">
        <v>255</v>
      </c>
    </row>
    <row r="53" spans="1:72">
      <c r="A53" s="13" t="s">
        <v>570</v>
      </c>
      <c r="B53" s="13" t="s">
        <v>115</v>
      </c>
      <c r="C53" s="38" t="s">
        <v>116</v>
      </c>
      <c r="D53" s="13" t="s">
        <v>571</v>
      </c>
      <c r="E53" s="13" t="s">
        <v>572</v>
      </c>
      <c r="F53" s="24">
        <v>27384129</v>
      </c>
      <c r="G53" s="13" t="s">
        <v>572</v>
      </c>
      <c r="H53" s="13" t="s">
        <v>573</v>
      </c>
      <c r="I53" s="13" t="s">
        <v>574</v>
      </c>
      <c r="J53" s="24"/>
      <c r="K53" s="13" t="s">
        <v>138</v>
      </c>
      <c r="L53" s="13" t="s">
        <v>575</v>
      </c>
      <c r="M53" s="13" t="s">
        <v>576</v>
      </c>
      <c r="N53" s="13" t="s">
        <v>573</v>
      </c>
      <c r="O53" s="13" t="s">
        <v>577</v>
      </c>
      <c r="P53" s="13" t="s">
        <v>578</v>
      </c>
      <c r="Q53" s="13" t="s">
        <v>579</v>
      </c>
      <c r="R53" s="13">
        <v>2300</v>
      </c>
      <c r="S53" s="13" t="s">
        <v>143</v>
      </c>
      <c r="T53" s="13" t="s">
        <v>144</v>
      </c>
      <c r="U53" s="13" t="s">
        <v>580</v>
      </c>
      <c r="V53" s="24">
        <v>150</v>
      </c>
      <c r="W53" s="24">
        <v>10</v>
      </c>
      <c r="X53" s="13" t="s">
        <v>131</v>
      </c>
      <c r="Y53" s="13" t="s">
        <v>131</v>
      </c>
      <c r="Z53" s="13" t="s">
        <v>131</v>
      </c>
      <c r="AA53" s="13" t="s">
        <v>131</v>
      </c>
      <c r="AB53" s="13" t="s">
        <v>131</v>
      </c>
      <c r="AC53" s="13" t="s">
        <v>131</v>
      </c>
      <c r="AD53" s="13" t="s">
        <v>131</v>
      </c>
      <c r="AE53" s="13" t="s">
        <v>131</v>
      </c>
      <c r="AF53" s="24">
        <v>360</v>
      </c>
      <c r="AG53" s="24">
        <v>230</v>
      </c>
      <c r="AH53" s="24">
        <v>3</v>
      </c>
      <c r="AI53" s="24">
        <v>1</v>
      </c>
      <c r="AJ53" s="24">
        <v>0</v>
      </c>
      <c r="AK53" s="24" t="s">
        <v>131</v>
      </c>
      <c r="AL53" s="24" t="s">
        <v>130</v>
      </c>
      <c r="AM53" s="24" t="s">
        <v>131</v>
      </c>
      <c r="AN53" s="24">
        <v>0</v>
      </c>
      <c r="AO53" s="24">
        <v>0</v>
      </c>
      <c r="AP53" s="24" t="s">
        <v>131</v>
      </c>
      <c r="AQ53" s="24" t="s">
        <v>130</v>
      </c>
      <c r="AR53" s="24">
        <v>230</v>
      </c>
      <c r="AS53" s="13" t="s">
        <v>581</v>
      </c>
      <c r="AT53" s="58">
        <v>693</v>
      </c>
      <c r="AU53" s="58">
        <v>204</v>
      </c>
      <c r="AV53" s="58">
        <v>442</v>
      </c>
      <c r="AW53" s="58">
        <v>479</v>
      </c>
      <c r="AX53" s="58">
        <v>712</v>
      </c>
      <c r="AY53" s="58">
        <v>1115</v>
      </c>
      <c r="AZ53" s="58">
        <v>1190</v>
      </c>
      <c r="BA53" s="58">
        <v>122</v>
      </c>
      <c r="BB53" s="58">
        <v>1630</v>
      </c>
      <c r="BC53" s="58">
        <v>3262</v>
      </c>
      <c r="BD53" s="58">
        <v>78</v>
      </c>
      <c r="BE53" s="58">
        <v>200</v>
      </c>
      <c r="BF53" s="58">
        <v>78</v>
      </c>
      <c r="BG53" s="58">
        <v>224</v>
      </c>
      <c r="BH53" s="58">
        <v>78</v>
      </c>
      <c r="BI53" s="58">
        <v>62</v>
      </c>
      <c r="BJ53" s="58">
        <v>28</v>
      </c>
      <c r="BK53" s="58">
        <v>28</v>
      </c>
      <c r="BL53" s="58">
        <v>36</v>
      </c>
      <c r="BM53" s="58">
        <v>36</v>
      </c>
      <c r="BN53" s="58">
        <v>36</v>
      </c>
      <c r="BO53" s="58">
        <v>163</v>
      </c>
      <c r="BP53" s="58">
        <v>163</v>
      </c>
      <c r="BQ53" s="58">
        <v>407</v>
      </c>
      <c r="BR53" s="58">
        <v>1223</v>
      </c>
      <c r="BS53" s="58">
        <v>1223</v>
      </c>
      <c r="BT53" s="58">
        <v>407</v>
      </c>
    </row>
    <row r="54" spans="1:72">
      <c r="A54" s="13" t="s">
        <v>582</v>
      </c>
      <c r="B54" s="13" t="s">
        <v>115</v>
      </c>
      <c r="C54" s="38" t="s">
        <v>116</v>
      </c>
      <c r="D54" s="13" t="s">
        <v>583</v>
      </c>
      <c r="E54" s="13" t="s">
        <v>583</v>
      </c>
      <c r="F54" s="24">
        <v>13665397</v>
      </c>
      <c r="G54" s="13" t="s">
        <v>583</v>
      </c>
      <c r="H54" t="s">
        <v>584</v>
      </c>
      <c r="I54" s="13" t="s">
        <v>585</v>
      </c>
      <c r="J54" s="24"/>
      <c r="K54" s="13" t="s">
        <v>138</v>
      </c>
      <c r="L54" s="13" t="s">
        <v>586</v>
      </c>
      <c r="M54" s="13" t="s">
        <v>587</v>
      </c>
      <c r="N54" s="13" t="s">
        <v>588</v>
      </c>
      <c r="O54" s="13" t="s">
        <v>587</v>
      </c>
      <c r="P54" s="13" t="s">
        <v>588</v>
      </c>
      <c r="Q54" s="13" t="s">
        <v>589</v>
      </c>
      <c r="R54" s="13">
        <v>2600</v>
      </c>
      <c r="S54" s="13" t="s">
        <v>590</v>
      </c>
      <c r="T54" s="13" t="s">
        <v>144</v>
      </c>
      <c r="U54" s="13" t="s">
        <v>591</v>
      </c>
      <c r="V54" s="24">
        <v>210</v>
      </c>
      <c r="W54" s="24">
        <v>20</v>
      </c>
      <c r="X54" s="13" t="s">
        <v>130</v>
      </c>
      <c r="Y54" s="13" t="s">
        <v>130</v>
      </c>
      <c r="Z54" s="13" t="s">
        <v>130</v>
      </c>
      <c r="AA54" s="13" t="s">
        <v>130</v>
      </c>
      <c r="AB54" s="13" t="s">
        <v>130</v>
      </c>
      <c r="AC54" s="13" t="s">
        <v>130</v>
      </c>
      <c r="AD54" s="13" t="s">
        <v>130</v>
      </c>
      <c r="AE54" s="13" t="s">
        <v>130</v>
      </c>
      <c r="AF54" s="24">
        <v>300</v>
      </c>
      <c r="AG54" s="24">
        <v>180</v>
      </c>
      <c r="AH54" s="24">
        <v>3</v>
      </c>
      <c r="AI54" s="24">
        <v>7</v>
      </c>
      <c r="AJ54" s="24" t="s">
        <v>146</v>
      </c>
      <c r="AK54" s="24" t="s">
        <v>131</v>
      </c>
      <c r="AL54" s="24" t="s">
        <v>130</v>
      </c>
      <c r="AM54" s="24" t="s">
        <v>130</v>
      </c>
      <c r="AN54" s="24">
        <v>4</v>
      </c>
      <c r="AO54" s="24">
        <v>200</v>
      </c>
      <c r="AP54" s="24" t="s">
        <v>130</v>
      </c>
      <c r="AQ54" s="24" t="s">
        <v>130</v>
      </c>
      <c r="AR54" s="24">
        <v>1000</v>
      </c>
      <c r="AS54" s="13" t="s">
        <v>592</v>
      </c>
      <c r="AT54" s="58">
        <v>648</v>
      </c>
      <c r="AU54" s="58">
        <v>208</v>
      </c>
      <c r="AV54" s="58">
        <v>494</v>
      </c>
      <c r="AW54" s="58">
        <v>534</v>
      </c>
      <c r="AX54" s="58">
        <v>816</v>
      </c>
      <c r="AY54" s="58">
        <v>1294</v>
      </c>
      <c r="AZ54" s="58">
        <v>1367</v>
      </c>
      <c r="BA54" s="58">
        <v>0</v>
      </c>
      <c r="BB54" s="58">
        <v>407</v>
      </c>
      <c r="BC54" s="58">
        <v>2853</v>
      </c>
      <c r="BD54" s="58">
        <v>78</v>
      </c>
      <c r="BE54" s="58">
        <v>232</v>
      </c>
      <c r="BF54" s="58">
        <v>71</v>
      </c>
      <c r="BG54" s="58">
        <v>312</v>
      </c>
      <c r="BH54" s="58">
        <v>71</v>
      </c>
      <c r="BI54" s="58">
        <v>68</v>
      </c>
      <c r="BJ54" s="58">
        <v>24</v>
      </c>
      <c r="BK54" s="58">
        <v>16</v>
      </c>
      <c r="BL54" s="58">
        <v>33</v>
      </c>
      <c r="BM54" s="58">
        <v>68</v>
      </c>
      <c r="BN54" s="58">
        <v>68</v>
      </c>
      <c r="BO54" s="58">
        <v>246</v>
      </c>
      <c r="BP54" s="58">
        <v>246</v>
      </c>
      <c r="BQ54" s="58">
        <v>0</v>
      </c>
      <c r="BR54" s="58">
        <v>0</v>
      </c>
      <c r="BS54" s="58">
        <v>2446</v>
      </c>
      <c r="BT54" s="58">
        <v>652</v>
      </c>
    </row>
    <row r="55" spans="1:72">
      <c r="A55" s="13" t="s">
        <v>593</v>
      </c>
      <c r="B55" s="13" t="s">
        <v>115</v>
      </c>
      <c r="C55" s="38" t="s">
        <v>116</v>
      </c>
      <c r="D55" s="13" t="s">
        <v>594</v>
      </c>
      <c r="E55" s="13" t="s">
        <v>595</v>
      </c>
      <c r="F55" s="24">
        <v>38097512</v>
      </c>
      <c r="G55" s="13" t="s">
        <v>595</v>
      </c>
      <c r="H55" s="13" t="s">
        <v>596</v>
      </c>
      <c r="I55" s="13" t="s">
        <v>597</v>
      </c>
      <c r="J55" s="24">
        <v>1015588191</v>
      </c>
      <c r="K55" s="13" t="s">
        <v>174</v>
      </c>
      <c r="L55" s="13" t="s">
        <v>598</v>
      </c>
      <c r="M55" s="13" t="s">
        <v>1497</v>
      </c>
      <c r="N55" s="13" t="s">
        <v>1498</v>
      </c>
      <c r="O55" s="13" t="s">
        <v>601</v>
      </c>
      <c r="P55" s="13" t="s">
        <v>602</v>
      </c>
      <c r="Q55" s="13" t="s">
        <v>603</v>
      </c>
      <c r="R55" s="13">
        <v>6510</v>
      </c>
      <c r="S55" s="13" t="s">
        <v>604</v>
      </c>
      <c r="T55" s="13" t="s">
        <v>144</v>
      </c>
      <c r="U55" s="13" t="s">
        <v>605</v>
      </c>
      <c r="V55" s="24">
        <v>36</v>
      </c>
      <c r="W55" s="24">
        <v>5</v>
      </c>
      <c r="X55" s="13" t="s">
        <v>131</v>
      </c>
      <c r="Y55" s="13" t="s">
        <v>131</v>
      </c>
      <c r="Z55" s="13" t="s">
        <v>131</v>
      </c>
      <c r="AA55" s="13" t="s">
        <v>131</v>
      </c>
      <c r="AB55" s="13" t="s">
        <v>131</v>
      </c>
      <c r="AC55" s="13" t="s">
        <v>131</v>
      </c>
      <c r="AD55" s="13" t="s">
        <v>131</v>
      </c>
      <c r="AE55" s="13" t="s">
        <v>131</v>
      </c>
      <c r="AF55" s="24">
        <v>752</v>
      </c>
      <c r="AG55" s="24">
        <v>588</v>
      </c>
      <c r="AH55" s="24">
        <v>4</v>
      </c>
      <c r="AI55" s="24">
        <v>1</v>
      </c>
      <c r="AJ55" s="24" t="s">
        <v>196</v>
      </c>
      <c r="AK55" s="24" t="s">
        <v>131</v>
      </c>
      <c r="AL55" s="24" t="s">
        <v>330</v>
      </c>
      <c r="AM55" s="24" t="s">
        <v>131</v>
      </c>
      <c r="AN55" s="24">
        <v>10</v>
      </c>
      <c r="AO55" s="24">
        <v>251</v>
      </c>
      <c r="AP55" s="24" t="s">
        <v>130</v>
      </c>
      <c r="AQ55" s="24" t="s">
        <v>130</v>
      </c>
      <c r="AR55" s="24">
        <v>21700</v>
      </c>
      <c r="AS55" s="13" t="s">
        <v>606</v>
      </c>
      <c r="AT55" s="58">
        <v>662</v>
      </c>
      <c r="AU55" s="58">
        <v>59</v>
      </c>
      <c r="AV55" s="58">
        <v>245</v>
      </c>
      <c r="AW55" s="58">
        <v>299</v>
      </c>
      <c r="AX55" s="58">
        <v>569</v>
      </c>
      <c r="AY55" s="58">
        <v>760</v>
      </c>
      <c r="AZ55" s="58">
        <v>858</v>
      </c>
      <c r="BA55" s="58">
        <v>0</v>
      </c>
      <c r="BB55" s="58">
        <v>688</v>
      </c>
      <c r="BC55" s="58">
        <v>688</v>
      </c>
      <c r="BD55" s="58">
        <v>49</v>
      </c>
      <c r="BE55" s="58">
        <v>192</v>
      </c>
      <c r="BF55" s="58">
        <v>49</v>
      </c>
      <c r="BG55" s="58">
        <v>269</v>
      </c>
      <c r="BH55" s="58">
        <v>49</v>
      </c>
      <c r="BI55" s="58">
        <v>82</v>
      </c>
      <c r="BJ55" s="58">
        <v>32</v>
      </c>
      <c r="BK55" s="58">
        <v>32</v>
      </c>
      <c r="BL55" s="58">
        <v>49</v>
      </c>
      <c r="BM55" s="58">
        <v>66</v>
      </c>
      <c r="BN55" s="58">
        <v>66</v>
      </c>
      <c r="BO55" s="58">
        <v>268</v>
      </c>
      <c r="BP55" s="58">
        <v>268</v>
      </c>
      <c r="BQ55" s="58">
        <v>407</v>
      </c>
      <c r="BR55" s="58">
        <v>407</v>
      </c>
      <c r="BS55" s="58">
        <v>2853</v>
      </c>
      <c r="BT55" s="58">
        <v>310</v>
      </c>
    </row>
    <row r="56" spans="1:72">
      <c r="A56" s="13" t="s">
        <v>607</v>
      </c>
      <c r="B56" s="13" t="s">
        <v>115</v>
      </c>
      <c r="C56" s="38" t="s">
        <v>116</v>
      </c>
      <c r="D56" s="13" t="s">
        <v>608</v>
      </c>
      <c r="E56" s="13" t="s">
        <v>609</v>
      </c>
      <c r="F56" s="24">
        <v>39954664</v>
      </c>
      <c r="G56" s="13" t="s">
        <v>609</v>
      </c>
      <c r="H56" t="s">
        <v>610</v>
      </c>
      <c r="I56" s="13" t="s">
        <v>611</v>
      </c>
      <c r="J56" s="24"/>
      <c r="K56" s="13" t="s">
        <v>161</v>
      </c>
      <c r="L56" s="13" t="s">
        <v>612</v>
      </c>
      <c r="M56" s="13" t="s">
        <v>1528</v>
      </c>
      <c r="N56" s="13" t="s">
        <v>614</v>
      </c>
      <c r="O56" s="13" t="s">
        <v>615</v>
      </c>
      <c r="P56" s="13" t="s">
        <v>616</v>
      </c>
      <c r="Q56" s="13" t="s">
        <v>617</v>
      </c>
      <c r="R56" s="13">
        <v>8200</v>
      </c>
      <c r="S56" s="13" t="s">
        <v>618</v>
      </c>
      <c r="T56" s="13" t="s">
        <v>144</v>
      </c>
      <c r="U56" s="13" t="s">
        <v>619</v>
      </c>
      <c r="V56" s="24">
        <v>60</v>
      </c>
      <c r="W56" s="24">
        <v>9</v>
      </c>
      <c r="X56" s="13" t="s">
        <v>130</v>
      </c>
      <c r="Y56" s="13" t="s">
        <v>130</v>
      </c>
      <c r="Z56" s="13" t="s">
        <v>130</v>
      </c>
      <c r="AA56" s="13" t="s">
        <v>130</v>
      </c>
      <c r="AB56" s="13" t="s">
        <v>130</v>
      </c>
      <c r="AC56" s="13" t="s">
        <v>130</v>
      </c>
      <c r="AD56" s="13" t="s">
        <v>130</v>
      </c>
      <c r="AE56" s="13" t="s">
        <v>130</v>
      </c>
      <c r="AF56" s="24">
        <v>90</v>
      </c>
      <c r="AG56" s="24">
        <v>80</v>
      </c>
      <c r="AH56" s="24">
        <v>4</v>
      </c>
      <c r="AI56" s="24">
        <v>1</v>
      </c>
      <c r="AJ56" s="24" t="s">
        <v>196</v>
      </c>
      <c r="AK56" s="24" t="s">
        <v>131</v>
      </c>
      <c r="AL56" s="24" t="s">
        <v>130</v>
      </c>
      <c r="AM56" s="24" t="s">
        <v>130</v>
      </c>
      <c r="AN56" s="24">
        <v>10</v>
      </c>
      <c r="AO56" s="24">
        <v>90</v>
      </c>
      <c r="AP56" s="24" t="s">
        <v>130</v>
      </c>
      <c r="AQ56" s="24" t="s">
        <v>130</v>
      </c>
      <c r="AR56" s="24">
        <v>100</v>
      </c>
      <c r="AS56" s="13" t="s">
        <v>620</v>
      </c>
      <c r="AT56" s="58">
        <v>892</v>
      </c>
      <c r="AU56" s="58">
        <v>204</v>
      </c>
      <c r="AV56" s="58">
        <v>399</v>
      </c>
      <c r="AW56" s="58">
        <v>501</v>
      </c>
      <c r="AX56" s="58">
        <v>778</v>
      </c>
      <c r="AY56" s="58">
        <v>1125</v>
      </c>
      <c r="AZ56" s="58">
        <v>1227</v>
      </c>
      <c r="BA56" s="58">
        <v>40</v>
      </c>
      <c r="BB56" s="58">
        <v>1223</v>
      </c>
      <c r="BC56" s="58">
        <v>2548</v>
      </c>
      <c r="BD56" s="58">
        <v>53</v>
      </c>
      <c r="BE56" s="58">
        <v>151</v>
      </c>
      <c r="BF56" s="58">
        <v>53</v>
      </c>
      <c r="BG56" s="58">
        <v>245</v>
      </c>
      <c r="BH56" s="58">
        <v>53</v>
      </c>
      <c r="BI56" s="58">
        <v>53</v>
      </c>
      <c r="BJ56" s="58">
        <v>32</v>
      </c>
      <c r="BK56" s="58">
        <v>24</v>
      </c>
      <c r="BL56" s="58">
        <v>44</v>
      </c>
      <c r="BM56" s="58">
        <v>57</v>
      </c>
      <c r="BN56" s="58">
        <v>57</v>
      </c>
      <c r="BO56" s="58">
        <v>245</v>
      </c>
      <c r="BP56" s="58">
        <v>245</v>
      </c>
      <c r="BQ56" s="58">
        <v>0</v>
      </c>
      <c r="BR56" s="58">
        <v>0</v>
      </c>
      <c r="BS56" s="58">
        <v>0</v>
      </c>
      <c r="BT56" s="58">
        <v>285</v>
      </c>
    </row>
    <row r="57" spans="1:72">
      <c r="A57" s="13" t="s">
        <v>621</v>
      </c>
      <c r="B57" s="13" t="s">
        <v>115</v>
      </c>
      <c r="C57" s="38" t="s">
        <v>116</v>
      </c>
      <c r="D57" s="13" t="s">
        <v>622</v>
      </c>
      <c r="E57" s="13" t="s">
        <v>622</v>
      </c>
      <c r="F57" s="24">
        <v>10467489</v>
      </c>
      <c r="G57" s="13" t="s">
        <v>622</v>
      </c>
      <c r="H57" t="s">
        <v>623</v>
      </c>
      <c r="I57" s="13" t="s">
        <v>624</v>
      </c>
      <c r="J57" s="24">
        <v>1000080754</v>
      </c>
      <c r="K57" s="13" t="s">
        <v>230</v>
      </c>
      <c r="L57" s="13" t="s">
        <v>625</v>
      </c>
      <c r="M57" s="13" t="s">
        <v>626</v>
      </c>
      <c r="N57" s="13" t="s">
        <v>627</v>
      </c>
      <c r="O57" s="13" t="s">
        <v>628</v>
      </c>
      <c r="P57" s="13" t="s">
        <v>629</v>
      </c>
      <c r="Q57" s="13" t="s">
        <v>630</v>
      </c>
      <c r="R57" s="13">
        <v>9640</v>
      </c>
      <c r="S57" s="13" t="s">
        <v>631</v>
      </c>
      <c r="T57" s="13" t="s">
        <v>144</v>
      </c>
      <c r="U57" s="13" t="s">
        <v>632</v>
      </c>
      <c r="V57" s="24">
        <v>100</v>
      </c>
      <c r="W57" s="24">
        <v>6</v>
      </c>
      <c r="X57" s="13" t="s">
        <v>131</v>
      </c>
      <c r="Y57" s="13" t="s">
        <v>131</v>
      </c>
      <c r="Z57" s="13" t="s">
        <v>131</v>
      </c>
      <c r="AA57" s="13" t="s">
        <v>131</v>
      </c>
      <c r="AB57" s="13" t="s">
        <v>131</v>
      </c>
      <c r="AC57" s="13" t="s">
        <v>131</v>
      </c>
      <c r="AD57" s="13" t="s">
        <v>131</v>
      </c>
      <c r="AE57" s="13" t="s">
        <v>131</v>
      </c>
      <c r="AF57" s="24">
        <v>750</v>
      </c>
      <c r="AG57" s="24">
        <v>750</v>
      </c>
      <c r="AH57" s="24">
        <v>1</v>
      </c>
      <c r="AI57" s="24">
        <v>4</v>
      </c>
      <c r="AJ57" s="24" t="s">
        <v>146</v>
      </c>
      <c r="AK57" s="24" t="s">
        <v>130</v>
      </c>
      <c r="AL57" s="24" t="s">
        <v>130</v>
      </c>
      <c r="AM57" s="24" t="s">
        <v>131</v>
      </c>
      <c r="AN57" s="24">
        <v>75</v>
      </c>
      <c r="AO57" s="24">
        <v>423</v>
      </c>
      <c r="AP57" s="24" t="s">
        <v>130</v>
      </c>
      <c r="AQ57" s="24" t="s">
        <v>130</v>
      </c>
      <c r="AR57" s="24">
        <v>34600</v>
      </c>
      <c r="AS57" s="13" t="s">
        <v>633</v>
      </c>
      <c r="AT57" s="58">
        <v>798</v>
      </c>
      <c r="AU57" s="58">
        <v>108</v>
      </c>
      <c r="AV57" s="58">
        <v>275</v>
      </c>
      <c r="AW57" s="58">
        <v>382</v>
      </c>
      <c r="AX57" s="58">
        <v>617</v>
      </c>
      <c r="AY57" s="58">
        <v>754</v>
      </c>
      <c r="AZ57" s="58">
        <v>811</v>
      </c>
      <c r="BA57" s="58">
        <v>9</v>
      </c>
      <c r="BB57" s="58">
        <v>836</v>
      </c>
      <c r="BC57" s="58">
        <v>1279</v>
      </c>
      <c r="BD57" s="58">
        <v>67</v>
      </c>
      <c r="BE57" s="58">
        <v>148</v>
      </c>
      <c r="BF57" s="58">
        <v>67</v>
      </c>
      <c r="BG57" s="58">
        <v>245</v>
      </c>
      <c r="BH57" s="58">
        <v>67</v>
      </c>
      <c r="BI57" s="58">
        <v>87</v>
      </c>
      <c r="BJ57" s="58">
        <v>28</v>
      </c>
      <c r="BK57" s="58">
        <v>28</v>
      </c>
      <c r="BL57" s="58">
        <v>35</v>
      </c>
      <c r="BM57" s="58">
        <v>72</v>
      </c>
      <c r="BN57" s="58">
        <v>72</v>
      </c>
      <c r="BO57" s="58">
        <v>260</v>
      </c>
      <c r="BP57" s="58">
        <v>260</v>
      </c>
      <c r="BQ57" s="58">
        <v>902</v>
      </c>
      <c r="BR57" s="58">
        <v>0</v>
      </c>
      <c r="BS57" s="58">
        <v>1630</v>
      </c>
      <c r="BT57" s="58">
        <v>637</v>
      </c>
    </row>
    <row r="58" spans="1:72">
      <c r="A58" s="13" t="s">
        <v>634</v>
      </c>
      <c r="B58" s="13" t="s">
        <v>115</v>
      </c>
      <c r="C58" s="38" t="s">
        <v>116</v>
      </c>
      <c r="D58" s="13" t="s">
        <v>635</v>
      </c>
      <c r="E58" s="13" t="s">
        <v>636</v>
      </c>
      <c r="F58" s="24">
        <v>25529529</v>
      </c>
      <c r="G58" s="13" t="s">
        <v>636</v>
      </c>
      <c r="H58" t="s">
        <v>637</v>
      </c>
      <c r="I58" s="13" t="s">
        <v>638</v>
      </c>
      <c r="J58" s="24">
        <v>1019813351</v>
      </c>
      <c r="K58" s="13" t="s">
        <v>161</v>
      </c>
      <c r="L58" t="s">
        <v>639</v>
      </c>
      <c r="M58" s="13" t="s">
        <v>640</v>
      </c>
      <c r="N58" s="13" t="s">
        <v>641</v>
      </c>
      <c r="O58" s="13" t="s">
        <v>642</v>
      </c>
      <c r="P58" s="13" t="s">
        <v>643</v>
      </c>
      <c r="Q58" s="13" t="s">
        <v>644</v>
      </c>
      <c r="R58" s="13">
        <v>8200</v>
      </c>
      <c r="S58" s="13" t="s">
        <v>618</v>
      </c>
      <c r="T58" s="13" t="s">
        <v>144</v>
      </c>
      <c r="U58" s="13" t="s">
        <v>645</v>
      </c>
      <c r="V58" s="24">
        <v>65</v>
      </c>
      <c r="W58" s="24">
        <v>0</v>
      </c>
      <c r="X58" s="13" t="s">
        <v>130</v>
      </c>
      <c r="Y58" s="13" t="s">
        <v>130</v>
      </c>
      <c r="Z58" s="13" t="s">
        <v>131</v>
      </c>
      <c r="AA58" s="13" t="s">
        <v>131</v>
      </c>
      <c r="AB58" s="13" t="s">
        <v>130</v>
      </c>
      <c r="AC58" s="13" t="s">
        <v>130</v>
      </c>
      <c r="AD58" s="13" t="s">
        <v>131</v>
      </c>
      <c r="AE58" s="13" t="s">
        <v>131</v>
      </c>
      <c r="AF58" s="24">
        <v>300</v>
      </c>
      <c r="AG58" s="24">
        <v>170</v>
      </c>
      <c r="AH58" s="24">
        <v>4</v>
      </c>
      <c r="AI58" s="24">
        <v>0</v>
      </c>
      <c r="AJ58" s="24" t="s">
        <v>146</v>
      </c>
      <c r="AK58" s="24" t="s">
        <v>131</v>
      </c>
      <c r="AL58" s="24" t="s">
        <v>130</v>
      </c>
      <c r="AM58" s="24" t="s">
        <v>130</v>
      </c>
      <c r="AN58" s="24">
        <v>6</v>
      </c>
      <c r="AO58" s="24">
        <v>700</v>
      </c>
      <c r="AP58" s="24" t="s">
        <v>130</v>
      </c>
      <c r="AQ58" s="24" t="s">
        <v>130</v>
      </c>
      <c r="AR58" s="24">
        <v>800</v>
      </c>
      <c r="AS58" s="13" t="s">
        <v>646</v>
      </c>
      <c r="AT58" s="58">
        <v>632</v>
      </c>
      <c r="AU58" s="58">
        <v>260</v>
      </c>
      <c r="AV58" s="58">
        <v>454</v>
      </c>
      <c r="AW58" s="58">
        <v>520</v>
      </c>
      <c r="AX58" s="58">
        <v>709</v>
      </c>
      <c r="AY58" s="58">
        <v>1213</v>
      </c>
      <c r="AZ58" s="58">
        <v>1615</v>
      </c>
      <c r="BA58" s="58">
        <v>0</v>
      </c>
      <c r="BB58" s="58">
        <v>464</v>
      </c>
      <c r="BC58" s="70" t="s">
        <v>257</v>
      </c>
      <c r="BD58" s="58">
        <v>51</v>
      </c>
      <c r="BE58" s="58">
        <v>184</v>
      </c>
      <c r="BF58" s="58">
        <v>51</v>
      </c>
      <c r="BG58" s="58">
        <v>184</v>
      </c>
      <c r="BH58" s="58">
        <v>51</v>
      </c>
      <c r="BI58" s="58">
        <v>102</v>
      </c>
      <c r="BJ58" s="58">
        <v>25</v>
      </c>
      <c r="BK58" s="58">
        <v>10</v>
      </c>
      <c r="BL58" s="58">
        <v>30</v>
      </c>
      <c r="BM58" s="58">
        <v>62</v>
      </c>
      <c r="BN58" s="58">
        <v>62</v>
      </c>
      <c r="BO58" s="58">
        <v>249</v>
      </c>
      <c r="BP58" s="58">
        <v>249</v>
      </c>
      <c r="BQ58" s="58">
        <v>0</v>
      </c>
      <c r="BR58" s="58">
        <v>0</v>
      </c>
      <c r="BS58" s="58">
        <v>0</v>
      </c>
      <c r="BT58" s="58">
        <v>429</v>
      </c>
    </row>
    <row r="59" spans="1:72">
      <c r="A59" s="13" t="s">
        <v>647</v>
      </c>
      <c r="B59" s="13" t="s">
        <v>115</v>
      </c>
      <c r="C59" s="38" t="s">
        <v>116</v>
      </c>
      <c r="D59" s="13" t="s">
        <v>648</v>
      </c>
      <c r="E59" s="13" t="s">
        <v>649</v>
      </c>
      <c r="F59" s="24">
        <v>24202593</v>
      </c>
      <c r="G59" s="13" t="s">
        <v>649</v>
      </c>
      <c r="H59" t="s">
        <v>650</v>
      </c>
      <c r="I59" s="13" t="s">
        <v>651</v>
      </c>
      <c r="J59" s="24"/>
      <c r="K59" s="13" t="s">
        <v>174</v>
      </c>
      <c r="L59" s="13" t="s">
        <v>652</v>
      </c>
      <c r="M59" s="13" t="s">
        <v>653</v>
      </c>
      <c r="N59" s="13" t="s">
        <v>654</v>
      </c>
      <c r="O59" s="13" t="s">
        <v>655</v>
      </c>
      <c r="P59" s="13" t="s">
        <v>656</v>
      </c>
      <c r="Q59" s="13" t="s">
        <v>657</v>
      </c>
      <c r="R59" s="13">
        <v>5700</v>
      </c>
      <c r="S59" s="13" t="s">
        <v>658</v>
      </c>
      <c r="T59" s="13" t="s">
        <v>144</v>
      </c>
      <c r="U59" s="13" t="s">
        <v>659</v>
      </c>
      <c r="V59" s="24">
        <v>98</v>
      </c>
      <c r="W59" s="24">
        <v>14</v>
      </c>
      <c r="X59" s="13" t="s">
        <v>130</v>
      </c>
      <c r="Y59" s="13" t="s">
        <v>130</v>
      </c>
      <c r="Z59" s="13" t="s">
        <v>130</v>
      </c>
      <c r="AA59" s="13" t="s">
        <v>130</v>
      </c>
      <c r="AB59" s="13" t="s">
        <v>130</v>
      </c>
      <c r="AC59" s="13" t="s">
        <v>130</v>
      </c>
      <c r="AD59" s="13" t="s">
        <v>130</v>
      </c>
      <c r="AE59" s="13" t="s">
        <v>130</v>
      </c>
      <c r="AF59" s="24">
        <v>280</v>
      </c>
      <c r="AG59" s="24">
        <v>140</v>
      </c>
      <c r="AH59" s="24">
        <v>22</v>
      </c>
      <c r="AI59" s="24">
        <v>1</v>
      </c>
      <c r="AJ59" s="24" t="s">
        <v>146</v>
      </c>
      <c r="AK59" s="24" t="s">
        <v>131</v>
      </c>
      <c r="AL59" s="24" t="s">
        <v>130</v>
      </c>
      <c r="AM59" s="24" t="s">
        <v>131</v>
      </c>
      <c r="AN59" s="24">
        <v>6</v>
      </c>
      <c r="AO59" s="24">
        <v>133</v>
      </c>
      <c r="AP59" s="24" t="s">
        <v>130</v>
      </c>
      <c r="AQ59" s="24" t="s">
        <v>130</v>
      </c>
      <c r="AR59" s="24">
        <v>2100</v>
      </c>
      <c r="AS59" s="13" t="s">
        <v>660</v>
      </c>
      <c r="AT59" s="58">
        <v>730</v>
      </c>
      <c r="AU59" s="58">
        <v>38</v>
      </c>
      <c r="AV59" s="58">
        <v>403</v>
      </c>
      <c r="AW59" s="58">
        <v>457</v>
      </c>
      <c r="AX59" s="58">
        <v>640</v>
      </c>
      <c r="AY59" s="58">
        <v>1041</v>
      </c>
      <c r="AZ59" s="58">
        <v>1103</v>
      </c>
      <c r="BA59" s="58">
        <v>38</v>
      </c>
      <c r="BB59" s="58">
        <v>0</v>
      </c>
      <c r="BC59" s="58">
        <v>974</v>
      </c>
      <c r="BD59" s="58">
        <v>62</v>
      </c>
      <c r="BE59" s="58">
        <v>184</v>
      </c>
      <c r="BF59" s="58">
        <v>62</v>
      </c>
      <c r="BG59" s="58">
        <v>305</v>
      </c>
      <c r="BH59" s="58">
        <v>66</v>
      </c>
      <c r="BI59" s="58">
        <v>70</v>
      </c>
      <c r="BJ59" s="58">
        <v>36</v>
      </c>
      <c r="BK59" s="58">
        <v>8</v>
      </c>
      <c r="BL59" s="58">
        <v>36</v>
      </c>
      <c r="BM59" s="58">
        <v>62</v>
      </c>
      <c r="BN59" s="58">
        <v>62</v>
      </c>
      <c r="BO59" s="58">
        <v>265</v>
      </c>
      <c r="BP59" s="58">
        <v>265</v>
      </c>
      <c r="BQ59" s="58">
        <v>407</v>
      </c>
      <c r="BR59" s="58">
        <v>407</v>
      </c>
      <c r="BS59" s="58">
        <v>326</v>
      </c>
      <c r="BT59" s="58">
        <v>693</v>
      </c>
    </row>
    <row r="60" spans="1:72">
      <c r="A60" s="13" t="s">
        <v>661</v>
      </c>
      <c r="B60" s="13" t="s">
        <v>115</v>
      </c>
      <c r="C60" s="38" t="s">
        <v>116</v>
      </c>
      <c r="D60" s="13" t="s">
        <v>662</v>
      </c>
      <c r="E60" s="13" t="s">
        <v>663</v>
      </c>
      <c r="F60" s="24">
        <v>29042675</v>
      </c>
      <c r="G60" s="13" t="s">
        <v>663</v>
      </c>
      <c r="H60" t="s">
        <v>664</v>
      </c>
      <c r="I60" s="13" t="s">
        <v>665</v>
      </c>
      <c r="J60" s="24">
        <v>1030785017</v>
      </c>
      <c r="K60" s="13" t="s">
        <v>138</v>
      </c>
      <c r="L60" t="s">
        <v>666</v>
      </c>
      <c r="M60" s="13" t="s">
        <v>667</v>
      </c>
      <c r="N60" s="13" t="s">
        <v>668</v>
      </c>
      <c r="O60" s="13" t="s">
        <v>667</v>
      </c>
      <c r="P60" s="13" t="s">
        <v>668</v>
      </c>
      <c r="Q60" s="13" t="s">
        <v>669</v>
      </c>
      <c r="R60" s="13">
        <v>3250</v>
      </c>
      <c r="S60" s="13" t="s">
        <v>670</v>
      </c>
      <c r="T60" s="13" t="s">
        <v>144</v>
      </c>
      <c r="U60" s="13" t="s">
        <v>671</v>
      </c>
      <c r="V60" s="24">
        <v>37</v>
      </c>
      <c r="W60" s="24">
        <v>0</v>
      </c>
      <c r="X60" s="13" t="s">
        <v>130</v>
      </c>
      <c r="Y60" s="13" t="s">
        <v>130</v>
      </c>
      <c r="Z60" s="13" t="s">
        <v>131</v>
      </c>
      <c r="AA60" s="13" t="s">
        <v>131</v>
      </c>
      <c r="AB60" s="13" t="s">
        <v>131</v>
      </c>
      <c r="AC60" s="13" t="s">
        <v>130</v>
      </c>
      <c r="AD60" s="13" t="s">
        <v>130</v>
      </c>
      <c r="AE60" s="13" t="s">
        <v>130</v>
      </c>
      <c r="AF60" s="24">
        <v>74</v>
      </c>
      <c r="AG60" s="24">
        <v>48</v>
      </c>
      <c r="AH60" s="24">
        <v>2</v>
      </c>
      <c r="AI60" s="24">
        <v>3</v>
      </c>
      <c r="AJ60" s="24" t="s">
        <v>146</v>
      </c>
      <c r="AK60" s="24" t="s">
        <v>131</v>
      </c>
      <c r="AL60" s="24" t="s">
        <v>131</v>
      </c>
      <c r="AM60" s="24" t="s">
        <v>131</v>
      </c>
      <c r="AN60" s="24">
        <v>8</v>
      </c>
      <c r="AO60" s="24">
        <v>68</v>
      </c>
      <c r="AP60" s="24" t="s">
        <v>130</v>
      </c>
      <c r="AQ60" s="24" t="s">
        <v>130</v>
      </c>
      <c r="AR60" s="24">
        <v>650</v>
      </c>
      <c r="AS60" s="13" t="s">
        <v>672</v>
      </c>
      <c r="AT60" s="58">
        <v>938</v>
      </c>
      <c r="AU60" s="58">
        <v>265</v>
      </c>
      <c r="AV60" s="58">
        <v>387</v>
      </c>
      <c r="AW60" s="58">
        <v>477</v>
      </c>
      <c r="AX60" s="58">
        <v>722</v>
      </c>
      <c r="AY60" s="58">
        <v>876</v>
      </c>
      <c r="AZ60" s="58">
        <v>1121</v>
      </c>
      <c r="BA60" s="58">
        <v>407</v>
      </c>
      <c r="BB60" s="58">
        <v>612</v>
      </c>
      <c r="BC60" s="58">
        <v>1223</v>
      </c>
      <c r="BD60" s="58">
        <v>36</v>
      </c>
      <c r="BE60" s="58">
        <v>224</v>
      </c>
      <c r="BF60" s="58">
        <v>36</v>
      </c>
      <c r="BG60" s="58">
        <v>265</v>
      </c>
      <c r="BH60" s="58">
        <v>36</v>
      </c>
      <c r="BI60" s="58">
        <v>90</v>
      </c>
      <c r="BJ60" s="58">
        <v>32</v>
      </c>
      <c r="BK60" s="58">
        <v>48</v>
      </c>
      <c r="BL60" s="58">
        <v>38</v>
      </c>
      <c r="BM60" s="58">
        <v>78</v>
      </c>
      <c r="BN60" s="58">
        <v>78</v>
      </c>
      <c r="BO60" s="58">
        <v>347</v>
      </c>
      <c r="BP60" s="58">
        <v>347</v>
      </c>
      <c r="BQ60" s="58">
        <v>4587</v>
      </c>
      <c r="BR60" s="58">
        <v>764</v>
      </c>
      <c r="BS60" s="58">
        <v>1529</v>
      </c>
      <c r="BT60" s="58">
        <v>357</v>
      </c>
    </row>
    <row r="61" spans="1:72">
      <c r="A61" s="13" t="s">
        <v>673</v>
      </c>
      <c r="B61" s="13" t="s">
        <v>115</v>
      </c>
      <c r="C61" s="38" t="s">
        <v>116</v>
      </c>
      <c r="D61" s="13" t="s">
        <v>674</v>
      </c>
      <c r="E61" s="13" t="s">
        <v>675</v>
      </c>
      <c r="F61" s="24">
        <v>35653384</v>
      </c>
      <c r="G61" s="13" t="s">
        <v>675</v>
      </c>
      <c r="H61" s="13" t="s">
        <v>676</v>
      </c>
      <c r="I61" s="13" t="s">
        <v>677</v>
      </c>
      <c r="J61" s="24"/>
      <c r="K61" s="13" t="s">
        <v>174</v>
      </c>
      <c r="L61" s="13" t="s">
        <v>678</v>
      </c>
      <c r="M61" s="13" t="s">
        <v>679</v>
      </c>
      <c r="N61" s="13" t="s">
        <v>680</v>
      </c>
      <c r="O61" s="13" t="s">
        <v>679</v>
      </c>
      <c r="P61" s="13" t="s">
        <v>680</v>
      </c>
      <c r="Q61" s="13" t="s">
        <v>683</v>
      </c>
      <c r="R61" s="13">
        <v>6200</v>
      </c>
      <c r="S61" s="13" t="s">
        <v>684</v>
      </c>
      <c r="T61" s="13" t="s">
        <v>144</v>
      </c>
      <c r="U61" s="13" t="s">
        <v>685</v>
      </c>
      <c r="V61" s="24">
        <v>40</v>
      </c>
      <c r="W61" s="24">
        <v>40</v>
      </c>
      <c r="X61" s="13" t="s">
        <v>131</v>
      </c>
      <c r="Y61" s="13" t="s">
        <v>131</v>
      </c>
      <c r="Z61" s="13" t="s">
        <v>131</v>
      </c>
      <c r="AA61" s="13" t="s">
        <v>131</v>
      </c>
      <c r="AB61" s="13" t="s">
        <v>131</v>
      </c>
      <c r="AC61" s="13" t="s">
        <v>131</v>
      </c>
      <c r="AD61" s="13" t="s">
        <v>131</v>
      </c>
      <c r="AE61" s="13" t="s">
        <v>131</v>
      </c>
      <c r="AF61" s="24">
        <v>150</v>
      </c>
      <c r="AG61" s="24">
        <v>70</v>
      </c>
      <c r="AH61" s="24">
        <v>1</v>
      </c>
      <c r="AI61" s="24">
        <v>1</v>
      </c>
      <c r="AJ61" s="24" t="s">
        <v>146</v>
      </c>
      <c r="AK61" s="24" t="s">
        <v>131</v>
      </c>
      <c r="AL61" s="24" t="s">
        <v>131</v>
      </c>
      <c r="AM61" s="24" t="s">
        <v>131</v>
      </c>
      <c r="AN61" s="24">
        <v>4</v>
      </c>
      <c r="AO61" s="24">
        <v>15</v>
      </c>
      <c r="AP61" s="24" t="s">
        <v>130</v>
      </c>
      <c r="AQ61" s="24" t="s">
        <v>130</v>
      </c>
      <c r="AR61" s="24">
        <v>200</v>
      </c>
      <c r="AS61" s="13" t="s">
        <v>686</v>
      </c>
      <c r="AT61" s="58">
        <v>954</v>
      </c>
      <c r="AU61" s="58">
        <v>127</v>
      </c>
      <c r="AV61" s="58">
        <v>407</v>
      </c>
      <c r="AW61" s="58">
        <v>429</v>
      </c>
      <c r="AX61" s="58">
        <v>673</v>
      </c>
      <c r="AY61" s="58">
        <v>1630</v>
      </c>
      <c r="AZ61" s="58">
        <v>1875</v>
      </c>
      <c r="BA61" s="58">
        <v>20</v>
      </c>
      <c r="BB61" s="58">
        <v>1529</v>
      </c>
      <c r="BC61" s="58">
        <v>1529</v>
      </c>
      <c r="BD61" s="58">
        <v>66</v>
      </c>
      <c r="BE61" s="58">
        <v>261</v>
      </c>
      <c r="BF61" s="58">
        <v>122</v>
      </c>
      <c r="BG61" s="58">
        <v>245</v>
      </c>
      <c r="BH61" s="58">
        <v>66</v>
      </c>
      <c r="BI61" s="58">
        <v>82</v>
      </c>
      <c r="BJ61" s="58">
        <v>38</v>
      </c>
      <c r="BK61" s="58">
        <v>38</v>
      </c>
      <c r="BL61" s="58">
        <v>44</v>
      </c>
      <c r="BM61" s="58">
        <v>70</v>
      </c>
      <c r="BN61" s="58">
        <v>70</v>
      </c>
      <c r="BO61" s="58">
        <v>285</v>
      </c>
      <c r="BP61" s="58">
        <v>285</v>
      </c>
      <c r="BQ61" s="58">
        <v>204</v>
      </c>
      <c r="BR61" s="58">
        <v>0</v>
      </c>
      <c r="BS61" s="58">
        <v>3058</v>
      </c>
      <c r="BT61" s="58">
        <v>305</v>
      </c>
    </row>
    <row r="62" spans="1:72">
      <c r="A62" s="13" t="s">
        <v>687</v>
      </c>
      <c r="B62" s="13" t="s">
        <v>115</v>
      </c>
      <c r="C62" s="38" t="s">
        <v>116</v>
      </c>
      <c r="D62" s="13" t="s">
        <v>688</v>
      </c>
      <c r="E62" s="13" t="s">
        <v>688</v>
      </c>
      <c r="F62" s="24">
        <v>30819926</v>
      </c>
      <c r="G62" s="13" t="s">
        <v>688</v>
      </c>
      <c r="H62" s="13" t="s">
        <v>689</v>
      </c>
      <c r="I62" s="13" t="s">
        <v>690</v>
      </c>
      <c r="J62" s="24">
        <v>1013589158</v>
      </c>
      <c r="K62" s="13" t="s">
        <v>161</v>
      </c>
      <c r="L62" t="s">
        <v>691</v>
      </c>
      <c r="M62" s="13" t="s">
        <v>692</v>
      </c>
      <c r="N62" s="13" t="s">
        <v>689</v>
      </c>
      <c r="O62" s="13" t="s">
        <v>693</v>
      </c>
      <c r="P62" s="13" t="s">
        <v>694</v>
      </c>
      <c r="Q62" s="13" t="s">
        <v>695</v>
      </c>
      <c r="R62" s="13">
        <v>6950</v>
      </c>
      <c r="S62" s="13" t="s">
        <v>696</v>
      </c>
      <c r="T62" s="13" t="s">
        <v>144</v>
      </c>
      <c r="U62" s="13" t="s">
        <v>697</v>
      </c>
      <c r="V62" s="24">
        <v>90</v>
      </c>
      <c r="W62" s="24">
        <v>6</v>
      </c>
      <c r="X62" s="13" t="s">
        <v>131</v>
      </c>
      <c r="Y62" s="13" t="s">
        <v>131</v>
      </c>
      <c r="Z62" s="13" t="s">
        <v>131</v>
      </c>
      <c r="AA62" s="13" t="s">
        <v>131</v>
      </c>
      <c r="AB62" s="13" t="s">
        <v>131</v>
      </c>
      <c r="AC62" s="13" t="s">
        <v>131</v>
      </c>
      <c r="AD62" s="13" t="s">
        <v>131</v>
      </c>
      <c r="AE62" s="13" t="s">
        <v>131</v>
      </c>
      <c r="AF62" s="24">
        <v>350</v>
      </c>
      <c r="AG62" s="24">
        <v>220</v>
      </c>
      <c r="AH62" s="24">
        <v>1</v>
      </c>
      <c r="AI62" s="24">
        <v>4</v>
      </c>
      <c r="AJ62" s="24" t="s">
        <v>146</v>
      </c>
      <c r="AK62" s="24" t="s">
        <v>131</v>
      </c>
      <c r="AL62" s="24" t="s">
        <v>130</v>
      </c>
      <c r="AM62" s="24" t="s">
        <v>130</v>
      </c>
      <c r="AN62" s="24">
        <v>12</v>
      </c>
      <c r="AO62" s="24">
        <v>195</v>
      </c>
      <c r="AP62" s="24" t="s">
        <v>130</v>
      </c>
      <c r="AQ62" s="24" t="s">
        <v>130</v>
      </c>
      <c r="AR62" s="24">
        <v>1200</v>
      </c>
      <c r="AS62" s="13" t="s">
        <v>698</v>
      </c>
      <c r="AT62" s="58">
        <v>764</v>
      </c>
      <c r="AU62" s="58">
        <v>263</v>
      </c>
      <c r="AV62" s="58">
        <v>477</v>
      </c>
      <c r="AW62" s="58">
        <v>518</v>
      </c>
      <c r="AX62" s="58">
        <v>753</v>
      </c>
      <c r="AY62" s="58">
        <v>1147</v>
      </c>
      <c r="AZ62" s="58">
        <v>1231</v>
      </c>
      <c r="BA62" s="58">
        <v>25</v>
      </c>
      <c r="BB62" s="58">
        <v>407</v>
      </c>
      <c r="BC62" s="58">
        <v>612</v>
      </c>
      <c r="BD62" s="58">
        <v>102</v>
      </c>
      <c r="BE62" s="58">
        <v>192</v>
      </c>
      <c r="BF62" s="58">
        <v>102</v>
      </c>
      <c r="BG62" s="58">
        <v>273</v>
      </c>
      <c r="BH62" s="58">
        <v>102</v>
      </c>
      <c r="BI62" s="58">
        <v>84</v>
      </c>
      <c r="BJ62" s="58">
        <v>28</v>
      </c>
      <c r="BK62" s="58">
        <v>16</v>
      </c>
      <c r="BL62" s="58">
        <v>34</v>
      </c>
      <c r="BM62" s="58">
        <v>56</v>
      </c>
      <c r="BN62" s="58">
        <v>56</v>
      </c>
      <c r="BO62" s="58">
        <v>270</v>
      </c>
      <c r="BP62" s="58">
        <v>270</v>
      </c>
      <c r="BQ62" s="58">
        <v>357</v>
      </c>
      <c r="BR62" s="58">
        <v>0</v>
      </c>
      <c r="BS62" s="58">
        <v>999</v>
      </c>
      <c r="BT62" s="58">
        <v>305</v>
      </c>
    </row>
    <row r="63" spans="1:72">
      <c r="A63" s="13" t="s">
        <v>699</v>
      </c>
      <c r="B63" s="13" t="s">
        <v>115</v>
      </c>
      <c r="C63" s="38" t="s">
        <v>116</v>
      </c>
      <c r="D63" s="13" t="s">
        <v>700</v>
      </c>
      <c r="E63" s="13" t="s">
        <v>701</v>
      </c>
      <c r="F63" s="24">
        <v>18203928</v>
      </c>
      <c r="G63" s="13" t="s">
        <v>701</v>
      </c>
      <c r="H63" s="13" t="s">
        <v>702</v>
      </c>
      <c r="I63" s="13" t="s">
        <v>703</v>
      </c>
      <c r="J63" s="24">
        <v>1000689263</v>
      </c>
      <c r="K63" s="13" t="s">
        <v>174</v>
      </c>
      <c r="L63" s="13" t="s">
        <v>704</v>
      </c>
      <c r="M63" s="13" t="s">
        <v>705</v>
      </c>
      <c r="N63" s="13" t="s">
        <v>706</v>
      </c>
      <c r="O63" s="13" t="s">
        <v>705</v>
      </c>
      <c r="P63" s="13" t="s">
        <v>706</v>
      </c>
      <c r="Q63" s="13" t="s">
        <v>707</v>
      </c>
      <c r="R63" s="13">
        <v>7000</v>
      </c>
      <c r="S63" s="13" t="s">
        <v>179</v>
      </c>
      <c r="T63" s="13" t="s">
        <v>144</v>
      </c>
      <c r="U63" s="13" t="s">
        <v>708</v>
      </c>
      <c r="V63" s="24">
        <v>60</v>
      </c>
      <c r="W63" s="24">
        <v>54</v>
      </c>
      <c r="X63" s="13" t="s">
        <v>130</v>
      </c>
      <c r="Y63" s="13" t="s">
        <v>130</v>
      </c>
      <c r="Z63" s="13" t="s">
        <v>130</v>
      </c>
      <c r="AA63" s="13" t="s">
        <v>130</v>
      </c>
      <c r="AB63" s="13" t="s">
        <v>130</v>
      </c>
      <c r="AC63" s="13" t="s">
        <v>130</v>
      </c>
      <c r="AD63" s="13" t="s">
        <v>130</v>
      </c>
      <c r="AE63" s="13" t="s">
        <v>130</v>
      </c>
      <c r="AF63" s="24">
        <v>130</v>
      </c>
      <c r="AG63" s="24">
        <v>64</v>
      </c>
      <c r="AH63" s="24">
        <v>4</v>
      </c>
      <c r="AI63" s="24">
        <v>1</v>
      </c>
      <c r="AJ63" s="24" t="s">
        <v>146</v>
      </c>
      <c r="AK63" s="24" t="s">
        <v>131</v>
      </c>
      <c r="AL63" s="24" t="s">
        <v>130</v>
      </c>
      <c r="AM63" s="24" t="s">
        <v>131</v>
      </c>
      <c r="AN63" s="24">
        <v>8</v>
      </c>
      <c r="AO63" s="24">
        <v>75</v>
      </c>
      <c r="AP63" s="24" t="s">
        <v>130</v>
      </c>
      <c r="AQ63" s="24" t="s">
        <v>130</v>
      </c>
      <c r="AR63" s="24">
        <v>2600</v>
      </c>
      <c r="AS63" s="13" t="s">
        <v>709</v>
      </c>
      <c r="AT63" s="58">
        <v>530</v>
      </c>
      <c r="AU63" s="58">
        <v>122</v>
      </c>
      <c r="AV63" s="58">
        <v>285</v>
      </c>
      <c r="AW63" s="58">
        <v>367</v>
      </c>
      <c r="AX63" s="58">
        <v>530</v>
      </c>
      <c r="AY63" s="58">
        <v>652</v>
      </c>
      <c r="AZ63" s="58">
        <v>714</v>
      </c>
      <c r="BA63" s="58">
        <v>0</v>
      </c>
      <c r="BB63" s="58">
        <v>0</v>
      </c>
      <c r="BC63" s="58">
        <v>0</v>
      </c>
      <c r="BD63" s="58">
        <v>40</v>
      </c>
      <c r="BE63" s="58">
        <v>155</v>
      </c>
      <c r="BF63" s="58">
        <v>40</v>
      </c>
      <c r="BG63" s="58">
        <v>155</v>
      </c>
      <c r="BH63" s="58">
        <v>40</v>
      </c>
      <c r="BI63" s="58">
        <v>70</v>
      </c>
      <c r="BJ63" s="58">
        <v>16</v>
      </c>
      <c r="BK63" s="58">
        <v>16</v>
      </c>
      <c r="BL63" s="58">
        <v>20</v>
      </c>
      <c r="BM63" s="58">
        <v>28</v>
      </c>
      <c r="BN63" s="58">
        <v>28</v>
      </c>
      <c r="BO63" s="58">
        <v>163</v>
      </c>
      <c r="BP63" s="58">
        <v>163</v>
      </c>
      <c r="BQ63" s="58">
        <v>0</v>
      </c>
      <c r="BR63" s="58">
        <v>0</v>
      </c>
      <c r="BS63" s="58">
        <v>0</v>
      </c>
      <c r="BT63" s="58">
        <v>305</v>
      </c>
    </row>
    <row r="64" spans="1:72">
      <c r="A64" s="13" t="s">
        <v>710</v>
      </c>
      <c r="B64" s="13" t="s">
        <v>115</v>
      </c>
      <c r="C64" s="38" t="s">
        <v>116</v>
      </c>
      <c r="D64" s="13" t="s">
        <v>711</v>
      </c>
      <c r="E64" s="13" t="s">
        <v>711</v>
      </c>
      <c r="F64" s="24">
        <v>36444924</v>
      </c>
      <c r="G64" s="13" t="s">
        <v>711</v>
      </c>
      <c r="H64" s="13" t="s">
        <v>712</v>
      </c>
      <c r="I64" s="13" t="s">
        <v>713</v>
      </c>
      <c r="J64" s="24"/>
      <c r="K64" s="13" t="s">
        <v>161</v>
      </c>
      <c r="L64" s="13" t="s">
        <v>714</v>
      </c>
      <c r="M64" s="13" t="s">
        <v>715</v>
      </c>
      <c r="N64" s="13" t="s">
        <v>716</v>
      </c>
      <c r="O64" s="13" t="s">
        <v>717</v>
      </c>
      <c r="P64" s="13" t="s">
        <v>718</v>
      </c>
      <c r="Q64" s="13" t="s">
        <v>719</v>
      </c>
      <c r="R64" s="13">
        <v>8420</v>
      </c>
      <c r="S64" s="13" t="s">
        <v>720</v>
      </c>
      <c r="T64" s="13" t="s">
        <v>144</v>
      </c>
      <c r="U64" s="13" t="s">
        <v>721</v>
      </c>
      <c r="V64" s="24">
        <v>171</v>
      </c>
      <c r="W64" s="24">
        <v>16</v>
      </c>
      <c r="X64" s="13" t="s">
        <v>131</v>
      </c>
      <c r="Y64" s="13" t="s">
        <v>131</v>
      </c>
      <c r="Z64" s="13" t="s">
        <v>131</v>
      </c>
      <c r="AA64" s="13" t="s">
        <v>131</v>
      </c>
      <c r="AB64" s="13" t="s">
        <v>131</v>
      </c>
      <c r="AC64" s="13" t="s">
        <v>131</v>
      </c>
      <c r="AD64" s="13" t="s">
        <v>131</v>
      </c>
      <c r="AE64" s="13" t="s">
        <v>131</v>
      </c>
      <c r="AF64" s="24">
        <v>800</v>
      </c>
      <c r="AG64" s="24">
        <v>550</v>
      </c>
      <c r="AH64" s="24">
        <v>12</v>
      </c>
      <c r="AI64" s="24">
        <v>10</v>
      </c>
      <c r="AJ64" s="24" t="s">
        <v>146</v>
      </c>
      <c r="AK64" s="24" t="s">
        <v>131</v>
      </c>
      <c r="AL64" s="24" t="s">
        <v>130</v>
      </c>
      <c r="AM64" s="24" t="s">
        <v>130</v>
      </c>
      <c r="AN64" s="24">
        <v>8</v>
      </c>
      <c r="AO64" s="24">
        <v>500</v>
      </c>
      <c r="AP64" s="24" t="s">
        <v>130</v>
      </c>
      <c r="AQ64" s="24" t="s">
        <v>130</v>
      </c>
      <c r="AR64" s="24">
        <v>25000</v>
      </c>
      <c r="AS64" s="13" t="s">
        <v>722</v>
      </c>
      <c r="AT64" s="58">
        <v>632</v>
      </c>
      <c r="AU64" s="58">
        <v>51</v>
      </c>
      <c r="AV64" s="58">
        <v>357</v>
      </c>
      <c r="AW64" s="58">
        <v>357</v>
      </c>
      <c r="AX64" s="58">
        <v>667</v>
      </c>
      <c r="AY64" s="58">
        <v>1172</v>
      </c>
      <c r="AZ64" s="58">
        <v>1718</v>
      </c>
      <c r="BA64" s="58">
        <v>32</v>
      </c>
      <c r="BB64" s="58">
        <v>570</v>
      </c>
      <c r="BC64" s="58">
        <v>570</v>
      </c>
      <c r="BD64" s="58">
        <v>39</v>
      </c>
      <c r="BE64" s="58">
        <v>209</v>
      </c>
      <c r="BF64" s="58">
        <v>39</v>
      </c>
      <c r="BG64" s="58">
        <v>232</v>
      </c>
      <c r="BH64" s="58">
        <v>39</v>
      </c>
      <c r="BI64" s="58">
        <v>66</v>
      </c>
      <c r="BJ64" s="58">
        <v>32</v>
      </c>
      <c r="BK64" s="58">
        <v>32</v>
      </c>
      <c r="BL64" s="58">
        <v>36</v>
      </c>
      <c r="BM64" s="58">
        <v>62</v>
      </c>
      <c r="BN64" s="58">
        <v>62</v>
      </c>
      <c r="BO64" s="58">
        <v>257</v>
      </c>
      <c r="BP64" s="58">
        <v>257</v>
      </c>
      <c r="BQ64" s="58">
        <v>0</v>
      </c>
      <c r="BR64" s="58">
        <v>0</v>
      </c>
      <c r="BS64" s="58">
        <v>0</v>
      </c>
      <c r="BT64" s="58">
        <v>459</v>
      </c>
    </row>
    <row r="65" spans="1:72">
      <c r="A65" s="13" t="s">
        <v>723</v>
      </c>
      <c r="B65" s="13" t="s">
        <v>115</v>
      </c>
      <c r="C65" s="38" t="s">
        <v>116</v>
      </c>
      <c r="D65" s="13" t="s">
        <v>724</v>
      </c>
      <c r="E65" s="13" t="s">
        <v>725</v>
      </c>
      <c r="F65" s="24">
        <v>37984515</v>
      </c>
      <c r="G65" s="13" t="s">
        <v>725</v>
      </c>
      <c r="H65" t="s">
        <v>726</v>
      </c>
      <c r="I65" s="13" t="s">
        <v>727</v>
      </c>
      <c r="J65" s="24"/>
      <c r="K65" s="13" t="s">
        <v>230</v>
      </c>
      <c r="L65" s="13" t="s">
        <v>728</v>
      </c>
      <c r="M65" s="13" t="s">
        <v>729</v>
      </c>
      <c r="N65" s="13" t="s">
        <v>730</v>
      </c>
      <c r="O65" s="13" t="s">
        <v>729</v>
      </c>
      <c r="P65" s="13" t="s">
        <v>730</v>
      </c>
      <c r="Q65" s="13" t="s">
        <v>731</v>
      </c>
      <c r="R65" s="13">
        <v>9492</v>
      </c>
      <c r="S65" s="13" t="s">
        <v>732</v>
      </c>
      <c r="T65" s="13" t="s">
        <v>144</v>
      </c>
      <c r="U65" s="13" t="s">
        <v>733</v>
      </c>
      <c r="V65" s="24">
        <v>55</v>
      </c>
      <c r="W65" s="24">
        <v>25</v>
      </c>
      <c r="X65" s="13" t="s">
        <v>130</v>
      </c>
      <c r="Y65" s="13" t="s">
        <v>130</v>
      </c>
      <c r="Z65" s="13" t="s">
        <v>130</v>
      </c>
      <c r="AA65" s="13" t="s">
        <v>130</v>
      </c>
      <c r="AB65" s="13" t="s">
        <v>130</v>
      </c>
      <c r="AC65" s="13" t="s">
        <v>130</v>
      </c>
      <c r="AD65" s="13" t="s">
        <v>130</v>
      </c>
      <c r="AE65" s="13" t="s">
        <v>131</v>
      </c>
      <c r="AF65" s="24">
        <v>120</v>
      </c>
      <c r="AG65" s="24">
        <v>0</v>
      </c>
      <c r="AH65" s="24">
        <v>2</v>
      </c>
      <c r="AI65" s="24">
        <v>3</v>
      </c>
      <c r="AJ65" s="24" t="s">
        <v>196</v>
      </c>
      <c r="AK65" s="24" t="s">
        <v>131</v>
      </c>
      <c r="AL65" s="24" t="s">
        <v>130</v>
      </c>
      <c r="AM65" s="24" t="s">
        <v>130</v>
      </c>
      <c r="AN65" s="24">
        <v>26</v>
      </c>
      <c r="AO65" s="24">
        <v>150</v>
      </c>
      <c r="AP65" s="24" t="s">
        <v>130</v>
      </c>
      <c r="AQ65" s="24" t="s">
        <v>130</v>
      </c>
      <c r="AR65" s="24">
        <v>19900</v>
      </c>
      <c r="AS65" s="13" t="s">
        <v>734</v>
      </c>
      <c r="AT65" s="58">
        <v>612</v>
      </c>
      <c r="AU65" s="58">
        <v>112</v>
      </c>
      <c r="AV65" s="58">
        <v>299</v>
      </c>
      <c r="AW65" s="58">
        <v>396</v>
      </c>
      <c r="AX65" s="58">
        <v>600</v>
      </c>
      <c r="AY65" s="58">
        <v>714</v>
      </c>
      <c r="AZ65" s="58">
        <v>838</v>
      </c>
      <c r="BA65" s="58">
        <v>0</v>
      </c>
      <c r="BB65" s="58">
        <v>764</v>
      </c>
      <c r="BC65" s="58">
        <v>1529</v>
      </c>
      <c r="BD65" s="58">
        <v>57</v>
      </c>
      <c r="BE65" s="58">
        <v>151</v>
      </c>
      <c r="BF65" s="58">
        <v>57</v>
      </c>
      <c r="BG65" s="58">
        <v>204</v>
      </c>
      <c r="BH65" s="58">
        <v>78</v>
      </c>
      <c r="BI65" s="58">
        <v>78</v>
      </c>
      <c r="BJ65" s="58">
        <v>25</v>
      </c>
      <c r="BK65" s="58">
        <v>29</v>
      </c>
      <c r="BL65" s="58">
        <v>38</v>
      </c>
      <c r="BM65" s="58">
        <v>57</v>
      </c>
      <c r="BN65" s="58">
        <v>57</v>
      </c>
      <c r="BO65" s="58">
        <v>200</v>
      </c>
      <c r="BP65" s="58">
        <v>200</v>
      </c>
      <c r="BQ65" s="58">
        <v>0</v>
      </c>
      <c r="BR65" s="58">
        <v>0</v>
      </c>
      <c r="BS65" s="58">
        <v>2039</v>
      </c>
      <c r="BT65" s="58">
        <v>0</v>
      </c>
    </row>
    <row r="66" spans="1:72">
      <c r="A66" s="13" t="s">
        <v>735</v>
      </c>
      <c r="B66" s="13" t="s">
        <v>115</v>
      </c>
      <c r="C66" s="38" t="s">
        <v>116</v>
      </c>
      <c r="D66" s="13" t="s">
        <v>736</v>
      </c>
      <c r="E66" s="13" t="s">
        <v>737</v>
      </c>
      <c r="F66" s="24">
        <v>29203466</v>
      </c>
      <c r="G66" s="13" t="s">
        <v>737</v>
      </c>
      <c r="H66" t="s">
        <v>738</v>
      </c>
      <c r="I66" s="13" t="s">
        <v>739</v>
      </c>
      <c r="J66" s="24"/>
      <c r="K66" s="13" t="s">
        <v>120</v>
      </c>
      <c r="L66" s="13" t="s">
        <v>740</v>
      </c>
      <c r="M66" s="13" t="s">
        <v>741</v>
      </c>
      <c r="N66" s="13" t="s">
        <v>742</v>
      </c>
      <c r="O66" s="13" t="s">
        <v>741</v>
      </c>
      <c r="P66" s="13" t="s">
        <v>742</v>
      </c>
      <c r="Q66" s="13" t="s">
        <v>743</v>
      </c>
      <c r="R66" s="13">
        <v>4300</v>
      </c>
      <c r="S66" s="13" t="s">
        <v>744</v>
      </c>
      <c r="T66" s="13" t="s">
        <v>144</v>
      </c>
      <c r="U66" s="13" t="s">
        <v>745</v>
      </c>
      <c r="V66" s="24">
        <v>68</v>
      </c>
      <c r="W66" s="24">
        <v>31</v>
      </c>
      <c r="X66" s="13" t="s">
        <v>130</v>
      </c>
      <c r="Y66" s="13" t="s">
        <v>130</v>
      </c>
      <c r="Z66" s="13" t="s">
        <v>746</v>
      </c>
      <c r="AA66" s="13" t="s">
        <v>131</v>
      </c>
      <c r="AB66" s="13" t="s">
        <v>131</v>
      </c>
      <c r="AC66" s="13" t="s">
        <v>130</v>
      </c>
      <c r="AD66" s="13" t="s">
        <v>746</v>
      </c>
      <c r="AE66" s="13" t="s">
        <v>130</v>
      </c>
      <c r="AF66" s="24">
        <v>300</v>
      </c>
      <c r="AG66" s="24">
        <v>220</v>
      </c>
      <c r="AH66" s="24">
        <v>4</v>
      </c>
      <c r="AI66" s="24">
        <v>1</v>
      </c>
      <c r="AJ66" s="24" t="s">
        <v>146</v>
      </c>
      <c r="AK66" s="24" t="s">
        <v>131</v>
      </c>
      <c r="AL66" s="24" t="s">
        <v>130</v>
      </c>
      <c r="AM66" s="24" t="s">
        <v>131</v>
      </c>
      <c r="AN66" s="24">
        <v>3</v>
      </c>
      <c r="AO66" s="24">
        <v>230</v>
      </c>
      <c r="AP66" s="24" t="s">
        <v>130</v>
      </c>
      <c r="AQ66" s="24" t="s">
        <v>130</v>
      </c>
      <c r="AR66" s="24">
        <v>450</v>
      </c>
      <c r="AS66" s="13" t="s">
        <v>747</v>
      </c>
      <c r="AT66" s="58">
        <v>786</v>
      </c>
      <c r="AU66" s="58">
        <v>178</v>
      </c>
      <c r="AV66" s="58">
        <v>475</v>
      </c>
      <c r="AW66" s="58">
        <v>601</v>
      </c>
      <c r="AX66" s="58">
        <v>806</v>
      </c>
      <c r="AY66" s="58">
        <v>1297</v>
      </c>
      <c r="AZ66" s="58">
        <v>1422</v>
      </c>
      <c r="BA66" s="58">
        <v>77</v>
      </c>
      <c r="BB66" s="58">
        <v>764</v>
      </c>
      <c r="BC66" s="58">
        <v>1529</v>
      </c>
      <c r="BD66" s="58">
        <v>53</v>
      </c>
      <c r="BE66" s="58">
        <v>224</v>
      </c>
      <c r="BF66" s="58">
        <v>53</v>
      </c>
      <c r="BG66" s="58">
        <v>265</v>
      </c>
      <c r="BH66" s="58">
        <v>53</v>
      </c>
      <c r="BI66" s="58">
        <v>94</v>
      </c>
      <c r="BJ66" s="58">
        <v>32</v>
      </c>
      <c r="BK66" s="58">
        <v>32</v>
      </c>
      <c r="BL66" s="58">
        <v>40</v>
      </c>
      <c r="BM66" s="58">
        <v>70</v>
      </c>
      <c r="BN66" s="58">
        <v>70</v>
      </c>
      <c r="BO66" s="58">
        <v>265</v>
      </c>
      <c r="BP66" s="58">
        <v>265</v>
      </c>
      <c r="BQ66" s="58">
        <v>0</v>
      </c>
      <c r="BR66" s="58">
        <v>407</v>
      </c>
      <c r="BS66" s="58">
        <v>0</v>
      </c>
      <c r="BT66" s="58">
        <v>204</v>
      </c>
    </row>
    <row r="67" spans="1:72">
      <c r="A67" s="13" t="s">
        <v>748</v>
      </c>
      <c r="B67" s="13" t="s">
        <v>115</v>
      </c>
      <c r="C67" s="38" t="s">
        <v>116</v>
      </c>
      <c r="D67" s="13" t="s">
        <v>749</v>
      </c>
      <c r="E67" s="13" t="s">
        <v>749</v>
      </c>
      <c r="F67" s="24">
        <v>82550712</v>
      </c>
      <c r="G67" s="13" t="s">
        <v>749</v>
      </c>
      <c r="H67" t="s">
        <v>750</v>
      </c>
      <c r="I67" s="13" t="s">
        <v>751</v>
      </c>
      <c r="J67" s="24"/>
      <c r="K67" s="13" t="s">
        <v>174</v>
      </c>
      <c r="L67" s="13" t="s">
        <v>752</v>
      </c>
      <c r="M67" s="13" t="s">
        <v>753</v>
      </c>
      <c r="N67" s="13" t="s">
        <v>754</v>
      </c>
      <c r="O67" s="13" t="s">
        <v>753</v>
      </c>
      <c r="P67" s="13" t="s">
        <v>754</v>
      </c>
      <c r="Q67" s="13" t="s">
        <v>755</v>
      </c>
      <c r="R67" s="13">
        <v>5700</v>
      </c>
      <c r="S67" s="13" t="s">
        <v>658</v>
      </c>
      <c r="T67" s="13" t="s">
        <v>144</v>
      </c>
      <c r="U67" s="13" t="s">
        <v>756</v>
      </c>
      <c r="V67" s="24">
        <v>135</v>
      </c>
      <c r="W67" s="24">
        <v>15</v>
      </c>
      <c r="X67" s="13" t="s">
        <v>130</v>
      </c>
      <c r="Y67" s="13" t="s">
        <v>131</v>
      </c>
      <c r="Z67" s="13" t="s">
        <v>131</v>
      </c>
      <c r="AA67" s="13" t="s">
        <v>131</v>
      </c>
      <c r="AB67" s="13" t="s">
        <v>131</v>
      </c>
      <c r="AC67" s="13" t="s">
        <v>131</v>
      </c>
      <c r="AD67" s="13" t="s">
        <v>131</v>
      </c>
      <c r="AE67" s="13" t="s">
        <v>131</v>
      </c>
      <c r="AF67" s="24">
        <v>300</v>
      </c>
      <c r="AG67" s="24">
        <v>170</v>
      </c>
      <c r="AH67" s="24">
        <v>3</v>
      </c>
      <c r="AI67" s="24">
        <v>2</v>
      </c>
      <c r="AJ67" s="24" t="s">
        <v>146</v>
      </c>
      <c r="AK67" s="24" t="s">
        <v>131</v>
      </c>
      <c r="AL67" s="24" t="s">
        <v>130</v>
      </c>
      <c r="AM67" s="24" t="s">
        <v>130</v>
      </c>
      <c r="AN67" s="24">
        <v>7</v>
      </c>
      <c r="AO67" s="24">
        <v>90</v>
      </c>
      <c r="AP67" s="24" t="s">
        <v>130</v>
      </c>
      <c r="AQ67" s="24" t="s">
        <v>130</v>
      </c>
      <c r="AR67" s="24">
        <v>550</v>
      </c>
      <c r="AS67" s="13" t="s">
        <v>660</v>
      </c>
      <c r="AT67" s="58">
        <v>648</v>
      </c>
      <c r="AU67" s="58">
        <v>77</v>
      </c>
      <c r="AV67" s="58">
        <v>317</v>
      </c>
      <c r="AW67" s="58">
        <v>459</v>
      </c>
      <c r="AX67" s="58">
        <v>744</v>
      </c>
      <c r="AY67" s="58">
        <v>974</v>
      </c>
      <c r="AZ67" s="58">
        <v>1099</v>
      </c>
      <c r="BA67" s="58">
        <v>35</v>
      </c>
      <c r="BB67" s="58">
        <v>0</v>
      </c>
      <c r="BC67" s="58">
        <v>0</v>
      </c>
      <c r="BD67" s="58">
        <v>74</v>
      </c>
      <c r="BE67" s="58">
        <v>188</v>
      </c>
      <c r="BF67" s="58">
        <v>74</v>
      </c>
      <c r="BG67" s="58">
        <v>241</v>
      </c>
      <c r="BH67" s="58">
        <v>78</v>
      </c>
      <c r="BI67" s="58">
        <v>78</v>
      </c>
      <c r="BJ67" s="58">
        <v>28</v>
      </c>
      <c r="BK67" s="58">
        <v>28</v>
      </c>
      <c r="BL67" s="58">
        <v>28</v>
      </c>
      <c r="BM67" s="58">
        <v>49</v>
      </c>
      <c r="BN67" s="58">
        <v>49</v>
      </c>
      <c r="BO67" s="58">
        <v>241</v>
      </c>
      <c r="BP67" s="58">
        <v>241</v>
      </c>
      <c r="BQ67" s="58">
        <v>0</v>
      </c>
      <c r="BR67" s="58">
        <v>0</v>
      </c>
      <c r="BS67" s="58">
        <v>0</v>
      </c>
      <c r="BT67" s="58">
        <v>285</v>
      </c>
    </row>
    <row r="68" spans="1:72">
      <c r="A68" s="13" t="s">
        <v>757</v>
      </c>
      <c r="B68" s="13" t="s">
        <v>115</v>
      </c>
      <c r="C68" s="38" t="s">
        <v>116</v>
      </c>
      <c r="D68" s="13" t="s">
        <v>758</v>
      </c>
      <c r="E68" s="13" t="s">
        <v>759</v>
      </c>
      <c r="F68" s="24">
        <v>35843280</v>
      </c>
      <c r="G68" s="13" t="s">
        <v>759</v>
      </c>
      <c r="H68" t="s">
        <v>760</v>
      </c>
      <c r="I68" s="13" t="s">
        <v>761</v>
      </c>
      <c r="J68" s="24">
        <v>1019354608</v>
      </c>
      <c r="K68" s="13" t="s">
        <v>138</v>
      </c>
      <c r="L68" s="13" t="s">
        <v>762</v>
      </c>
      <c r="M68" s="13" t="s">
        <v>763</v>
      </c>
      <c r="N68" s="13" t="s">
        <v>764</v>
      </c>
      <c r="O68" s="13" t="s">
        <v>763</v>
      </c>
      <c r="P68" s="13" t="s">
        <v>764</v>
      </c>
      <c r="Q68" s="13" t="s">
        <v>765</v>
      </c>
      <c r="R68" s="13">
        <v>2605</v>
      </c>
      <c r="S68" s="13" t="s">
        <v>766</v>
      </c>
      <c r="T68" s="13" t="s">
        <v>144</v>
      </c>
      <c r="U68" s="13" t="s">
        <v>767</v>
      </c>
      <c r="V68" s="24">
        <v>66</v>
      </c>
      <c r="W68" s="24">
        <v>24</v>
      </c>
      <c r="X68" s="13" t="s">
        <v>130</v>
      </c>
      <c r="Y68" s="13" t="s">
        <v>768</v>
      </c>
      <c r="Z68" s="13" t="s">
        <v>768</v>
      </c>
      <c r="AA68" s="13" t="s">
        <v>130</v>
      </c>
      <c r="AB68" s="13" t="s">
        <v>130</v>
      </c>
      <c r="AC68" s="13" t="s">
        <v>130</v>
      </c>
      <c r="AD68" s="13" t="s">
        <v>130</v>
      </c>
      <c r="AE68" s="13" t="s">
        <v>130</v>
      </c>
      <c r="AF68" s="24">
        <v>350</v>
      </c>
      <c r="AG68" s="24">
        <v>222</v>
      </c>
      <c r="AH68" s="24">
        <v>3</v>
      </c>
      <c r="AI68" s="24">
        <v>2</v>
      </c>
      <c r="AJ68" s="24">
        <v>0</v>
      </c>
      <c r="AK68" s="24" t="s">
        <v>131</v>
      </c>
      <c r="AL68" s="24" t="s">
        <v>130</v>
      </c>
      <c r="AM68" s="24" t="s">
        <v>131</v>
      </c>
      <c r="AN68" s="24">
        <v>1</v>
      </c>
      <c r="AO68" s="24">
        <v>2000</v>
      </c>
      <c r="AP68" s="24" t="s">
        <v>130</v>
      </c>
      <c r="AQ68" s="24" t="s">
        <v>130</v>
      </c>
      <c r="AR68" s="24">
        <v>1100</v>
      </c>
      <c r="AS68" s="13" t="s">
        <v>769</v>
      </c>
      <c r="AT68" s="58">
        <v>635</v>
      </c>
      <c r="AU68" s="58">
        <v>259</v>
      </c>
      <c r="AV68" s="58">
        <v>403</v>
      </c>
      <c r="AW68" s="58">
        <v>561</v>
      </c>
      <c r="AX68" s="58">
        <v>840</v>
      </c>
      <c r="AY68" s="58">
        <v>840</v>
      </c>
      <c r="AZ68" s="58">
        <v>1179</v>
      </c>
      <c r="BA68" s="58">
        <v>78</v>
      </c>
      <c r="BB68" s="58">
        <v>3302</v>
      </c>
      <c r="BC68" s="58">
        <v>4403</v>
      </c>
      <c r="BD68" s="58">
        <v>44</v>
      </c>
      <c r="BE68" s="58">
        <v>167</v>
      </c>
      <c r="BF68" s="58">
        <v>49</v>
      </c>
      <c r="BG68" s="58">
        <v>269</v>
      </c>
      <c r="BH68" s="58">
        <v>62</v>
      </c>
      <c r="BI68" s="58">
        <v>102</v>
      </c>
      <c r="BJ68" s="58">
        <v>22</v>
      </c>
      <c r="BK68" s="58">
        <v>22</v>
      </c>
      <c r="BL68" s="58">
        <v>30</v>
      </c>
      <c r="BM68" s="58">
        <v>70</v>
      </c>
      <c r="BN68" s="58">
        <v>70</v>
      </c>
      <c r="BO68" s="58">
        <v>208</v>
      </c>
      <c r="BP68" s="58">
        <v>208</v>
      </c>
      <c r="BQ68" s="58">
        <v>407</v>
      </c>
      <c r="BR68" s="58">
        <v>0</v>
      </c>
      <c r="BS68" s="58">
        <v>2039</v>
      </c>
      <c r="BT68" s="58">
        <v>285</v>
      </c>
    </row>
    <row r="69" spans="1:72">
      <c r="A69" s="13" t="s">
        <v>770</v>
      </c>
      <c r="B69" s="13" t="s">
        <v>115</v>
      </c>
      <c r="C69" s="38" t="s">
        <v>116</v>
      </c>
      <c r="D69" s="13" t="s">
        <v>771</v>
      </c>
      <c r="E69" s="13" t="s">
        <v>772</v>
      </c>
      <c r="F69" s="24">
        <v>39427257</v>
      </c>
      <c r="G69" s="13" t="s">
        <v>772</v>
      </c>
      <c r="H69" s="13" t="s">
        <v>773</v>
      </c>
      <c r="I69" s="13" t="s">
        <v>774</v>
      </c>
      <c r="J69" s="24"/>
      <c r="K69" s="13" t="s">
        <v>161</v>
      </c>
      <c r="L69" s="13" t="s">
        <v>775</v>
      </c>
      <c r="M69" s="13" t="s">
        <v>776</v>
      </c>
      <c r="N69" s="13" t="s">
        <v>777</v>
      </c>
      <c r="O69" s="13" t="s">
        <v>776</v>
      </c>
      <c r="P69" s="13" t="s">
        <v>777</v>
      </c>
      <c r="Q69" s="13" t="s">
        <v>778</v>
      </c>
      <c r="R69" s="13">
        <v>8700</v>
      </c>
      <c r="S69" s="13" t="s">
        <v>254</v>
      </c>
      <c r="T69" s="13" t="s">
        <v>144</v>
      </c>
      <c r="U69" s="13" t="s">
        <v>779</v>
      </c>
      <c r="V69" s="24">
        <v>59</v>
      </c>
      <c r="W69" s="24">
        <v>1</v>
      </c>
      <c r="X69" s="13" t="s">
        <v>131</v>
      </c>
      <c r="Y69" s="13" t="s">
        <v>131</v>
      </c>
      <c r="Z69" s="13" t="s">
        <v>131</v>
      </c>
      <c r="AA69" s="13" t="s">
        <v>131</v>
      </c>
      <c r="AB69" s="13" t="s">
        <v>131</v>
      </c>
      <c r="AC69" s="13" t="s">
        <v>131</v>
      </c>
      <c r="AD69" s="13" t="s">
        <v>131</v>
      </c>
      <c r="AE69" s="13" t="s">
        <v>131</v>
      </c>
      <c r="AF69" s="24">
        <v>150</v>
      </c>
      <c r="AG69" s="24">
        <v>110</v>
      </c>
      <c r="AH69" s="24">
        <v>3</v>
      </c>
      <c r="AI69" s="24">
        <v>2</v>
      </c>
      <c r="AJ69" s="24" t="s">
        <v>146</v>
      </c>
      <c r="AK69" s="24" t="s">
        <v>131</v>
      </c>
      <c r="AL69" s="24" t="s">
        <v>330</v>
      </c>
      <c r="AM69" s="24" t="s">
        <v>130</v>
      </c>
      <c r="AN69" s="24">
        <v>0</v>
      </c>
      <c r="AO69" s="24">
        <v>14</v>
      </c>
      <c r="AP69" s="24" t="s">
        <v>130</v>
      </c>
      <c r="AQ69" s="24" t="s">
        <v>130</v>
      </c>
      <c r="AR69" s="24">
        <v>700</v>
      </c>
      <c r="AS69" s="13" t="s">
        <v>780</v>
      </c>
      <c r="AT69" s="58">
        <v>754</v>
      </c>
      <c r="AU69" s="58">
        <v>166</v>
      </c>
      <c r="AV69" s="58">
        <v>381</v>
      </c>
      <c r="AW69" s="58">
        <v>425</v>
      </c>
      <c r="AX69" s="58">
        <v>605</v>
      </c>
      <c r="AY69" s="58">
        <v>700</v>
      </c>
      <c r="AZ69" s="58">
        <v>963</v>
      </c>
      <c r="BA69" s="58">
        <v>40</v>
      </c>
      <c r="BB69" s="58">
        <v>407</v>
      </c>
      <c r="BC69" s="58">
        <v>978</v>
      </c>
      <c r="BD69" s="58">
        <v>147</v>
      </c>
      <c r="BE69" s="58">
        <v>163</v>
      </c>
      <c r="BF69" s="58">
        <v>90</v>
      </c>
      <c r="BG69" s="58">
        <v>196</v>
      </c>
      <c r="BH69" s="58">
        <v>62</v>
      </c>
      <c r="BI69" s="58">
        <v>78</v>
      </c>
      <c r="BJ69" s="58">
        <v>36</v>
      </c>
      <c r="BK69" s="58">
        <v>24</v>
      </c>
      <c r="BL69" s="58">
        <v>36</v>
      </c>
      <c r="BM69" s="58">
        <v>57</v>
      </c>
      <c r="BN69" s="58">
        <v>57</v>
      </c>
      <c r="BO69" s="58">
        <v>204</v>
      </c>
      <c r="BP69" s="58">
        <v>204</v>
      </c>
      <c r="BQ69" s="58">
        <v>1223</v>
      </c>
      <c r="BR69" s="58">
        <v>1529</v>
      </c>
      <c r="BS69" s="58">
        <v>1885</v>
      </c>
      <c r="BT69" s="58">
        <v>407</v>
      </c>
    </row>
    <row r="70" spans="1:72">
      <c r="A70" s="13" t="s">
        <v>781</v>
      </c>
      <c r="B70" s="13" t="s">
        <v>115</v>
      </c>
      <c r="C70" s="38" t="s">
        <v>116</v>
      </c>
      <c r="D70" s="13" t="s">
        <v>782</v>
      </c>
      <c r="E70" s="13" t="s">
        <v>782</v>
      </c>
      <c r="F70" s="24">
        <v>26089506</v>
      </c>
      <c r="G70" s="13" t="s">
        <v>782</v>
      </c>
      <c r="H70" s="13" t="s">
        <v>783</v>
      </c>
      <c r="I70" s="13" t="s">
        <v>784</v>
      </c>
      <c r="J70" s="24"/>
      <c r="K70" s="13" t="s">
        <v>161</v>
      </c>
      <c r="L70" s="13" t="s">
        <v>785</v>
      </c>
      <c r="M70" s="13" t="s">
        <v>786</v>
      </c>
      <c r="N70" s="13" t="s">
        <v>787</v>
      </c>
      <c r="O70" s="13" t="s">
        <v>786</v>
      </c>
      <c r="P70" s="13" t="s">
        <v>787</v>
      </c>
      <c r="Q70" s="13" t="s">
        <v>788</v>
      </c>
      <c r="R70" s="13">
        <v>8541</v>
      </c>
      <c r="S70" s="13" t="s">
        <v>789</v>
      </c>
      <c r="T70" s="13" t="s">
        <v>144</v>
      </c>
      <c r="U70" s="13" t="s">
        <v>790</v>
      </c>
      <c r="V70" s="24">
        <v>19</v>
      </c>
      <c r="W70" s="24">
        <v>19</v>
      </c>
      <c r="X70" s="13" t="s">
        <v>131</v>
      </c>
      <c r="Y70" s="13" t="s">
        <v>131</v>
      </c>
      <c r="Z70" s="13" t="s">
        <v>131</v>
      </c>
      <c r="AA70" s="13" t="s">
        <v>131</v>
      </c>
      <c r="AB70" s="13" t="s">
        <v>131</v>
      </c>
      <c r="AC70" s="13" t="s">
        <v>131</v>
      </c>
      <c r="AD70" s="13" t="s">
        <v>131</v>
      </c>
      <c r="AE70" s="13" t="s">
        <v>131</v>
      </c>
      <c r="AF70" s="24">
        <v>220</v>
      </c>
      <c r="AG70" s="24">
        <v>116</v>
      </c>
      <c r="AH70" s="24">
        <v>4</v>
      </c>
      <c r="AI70" s="24">
        <v>2</v>
      </c>
      <c r="AJ70" s="24" t="s">
        <v>146</v>
      </c>
      <c r="AK70" s="24" t="s">
        <v>131</v>
      </c>
      <c r="AL70" s="24" t="s">
        <v>131</v>
      </c>
      <c r="AM70" s="24" t="s">
        <v>131</v>
      </c>
      <c r="AN70" s="24">
        <v>0</v>
      </c>
      <c r="AO70" s="24">
        <v>400</v>
      </c>
      <c r="AP70" s="24" t="s">
        <v>130</v>
      </c>
      <c r="AQ70" s="24" t="s">
        <v>130</v>
      </c>
      <c r="AR70" s="24">
        <v>3000</v>
      </c>
      <c r="AS70" s="13" t="s">
        <v>791</v>
      </c>
      <c r="AT70" s="58">
        <v>571</v>
      </c>
      <c r="AU70" s="58">
        <v>122</v>
      </c>
      <c r="AV70" s="58">
        <v>280</v>
      </c>
      <c r="AW70" s="58">
        <v>379</v>
      </c>
      <c r="AX70" s="58">
        <v>563</v>
      </c>
      <c r="AY70" s="58">
        <v>706</v>
      </c>
      <c r="AZ70" s="58">
        <v>843</v>
      </c>
      <c r="BA70" s="58">
        <v>62</v>
      </c>
      <c r="BB70" s="58">
        <v>184</v>
      </c>
      <c r="BC70" s="58">
        <v>367</v>
      </c>
      <c r="BD70" s="58">
        <v>69</v>
      </c>
      <c r="BE70" s="58">
        <v>163</v>
      </c>
      <c r="BF70" s="58">
        <v>69</v>
      </c>
      <c r="BG70" s="58">
        <v>184</v>
      </c>
      <c r="BH70" s="58">
        <v>69</v>
      </c>
      <c r="BI70" s="58">
        <v>62</v>
      </c>
      <c r="BJ70" s="58">
        <v>22</v>
      </c>
      <c r="BK70" s="58">
        <v>22</v>
      </c>
      <c r="BL70" s="58">
        <v>24</v>
      </c>
      <c r="BM70" s="58">
        <v>46</v>
      </c>
      <c r="BN70" s="58">
        <v>46</v>
      </c>
      <c r="BO70" s="58">
        <v>204</v>
      </c>
      <c r="BP70" s="58">
        <v>204</v>
      </c>
      <c r="BQ70" s="58">
        <v>509</v>
      </c>
      <c r="BR70" s="58">
        <v>357</v>
      </c>
      <c r="BS70" s="58">
        <v>305</v>
      </c>
      <c r="BT70" s="58">
        <v>204</v>
      </c>
    </row>
    <row r="71" spans="1:72">
      <c r="A71" s="13" t="s">
        <v>792</v>
      </c>
      <c r="B71" s="13" t="s">
        <v>115</v>
      </c>
      <c r="C71" s="38" t="s">
        <v>116</v>
      </c>
      <c r="D71" s="13" t="s">
        <v>793</v>
      </c>
      <c r="E71" s="13" t="s">
        <v>794</v>
      </c>
      <c r="F71" s="24">
        <v>29137463</v>
      </c>
      <c r="G71" s="13" t="s">
        <v>794</v>
      </c>
      <c r="H71" t="s">
        <v>795</v>
      </c>
      <c r="I71" s="13" t="s">
        <v>796</v>
      </c>
      <c r="J71" s="24">
        <v>1011743966</v>
      </c>
      <c r="K71" s="13" t="s">
        <v>161</v>
      </c>
      <c r="L71" s="13" t="s">
        <v>797</v>
      </c>
      <c r="M71" s="13" t="s">
        <v>798</v>
      </c>
      <c r="N71" s="13" t="s">
        <v>799</v>
      </c>
      <c r="O71" s="13" t="s">
        <v>798</v>
      </c>
      <c r="P71" s="13" t="s">
        <v>799</v>
      </c>
      <c r="Q71" s="13" t="s">
        <v>800</v>
      </c>
      <c r="R71" s="13">
        <v>8410</v>
      </c>
      <c r="S71" s="13" t="s">
        <v>801</v>
      </c>
      <c r="T71" s="13" t="s">
        <v>144</v>
      </c>
      <c r="U71" s="13" t="s">
        <v>802</v>
      </c>
      <c r="V71" s="24">
        <v>25</v>
      </c>
      <c r="W71" s="24">
        <v>0</v>
      </c>
      <c r="X71" s="13" t="s">
        <v>131</v>
      </c>
      <c r="Y71" s="13" t="s">
        <v>131</v>
      </c>
      <c r="Z71" s="13" t="s">
        <v>131</v>
      </c>
      <c r="AA71" s="13" t="s">
        <v>131</v>
      </c>
      <c r="AB71" s="13" t="s">
        <v>131</v>
      </c>
      <c r="AC71" s="13" t="s">
        <v>131</v>
      </c>
      <c r="AD71" s="13" t="s">
        <v>131</v>
      </c>
      <c r="AE71" s="13" t="s">
        <v>131</v>
      </c>
      <c r="AF71" s="24">
        <v>80</v>
      </c>
      <c r="AG71" s="24">
        <v>45</v>
      </c>
      <c r="AH71" s="24">
        <v>3</v>
      </c>
      <c r="AI71" s="24">
        <v>2</v>
      </c>
      <c r="AJ71" s="24" t="s">
        <v>196</v>
      </c>
      <c r="AK71" s="24" t="s">
        <v>131</v>
      </c>
      <c r="AL71" s="24" t="s">
        <v>130</v>
      </c>
      <c r="AM71" s="24" t="s">
        <v>131</v>
      </c>
      <c r="AN71" s="24">
        <v>6</v>
      </c>
      <c r="AO71" s="24">
        <v>72</v>
      </c>
      <c r="AP71" s="24" t="s">
        <v>130</v>
      </c>
      <c r="AQ71" s="24" t="s">
        <v>130</v>
      </c>
      <c r="AR71" s="24">
        <v>9100</v>
      </c>
      <c r="AS71" s="13" t="s">
        <v>803</v>
      </c>
      <c r="AT71" s="58">
        <v>673</v>
      </c>
      <c r="AU71" s="58">
        <v>122</v>
      </c>
      <c r="AV71" s="58">
        <v>295</v>
      </c>
      <c r="AW71" s="58">
        <v>357</v>
      </c>
      <c r="AX71" s="58">
        <v>714</v>
      </c>
      <c r="AY71" s="58">
        <v>850</v>
      </c>
      <c r="AZ71" s="58">
        <v>1040</v>
      </c>
      <c r="BA71" s="58">
        <v>20</v>
      </c>
      <c r="BB71" s="58">
        <v>305</v>
      </c>
      <c r="BC71" s="58">
        <v>612</v>
      </c>
      <c r="BD71" s="58">
        <v>25</v>
      </c>
      <c r="BE71" s="58">
        <v>178</v>
      </c>
      <c r="BF71" s="58">
        <v>20</v>
      </c>
      <c r="BG71" s="58">
        <v>178</v>
      </c>
      <c r="BH71" s="58">
        <v>30</v>
      </c>
      <c r="BI71" s="58">
        <v>51</v>
      </c>
      <c r="BJ71" s="58">
        <v>18</v>
      </c>
      <c r="BK71" s="58">
        <v>18</v>
      </c>
      <c r="BL71" s="58">
        <v>18</v>
      </c>
      <c r="BM71" s="58">
        <v>30</v>
      </c>
      <c r="BN71" s="58">
        <v>30</v>
      </c>
      <c r="BO71" s="58">
        <v>163</v>
      </c>
      <c r="BP71" s="58">
        <v>163</v>
      </c>
      <c r="BQ71" s="58">
        <v>0</v>
      </c>
      <c r="BR71" s="58">
        <v>0</v>
      </c>
      <c r="BS71" s="58">
        <v>0</v>
      </c>
      <c r="BT71" s="58">
        <v>0</v>
      </c>
    </row>
    <row r="72" spans="1:72">
      <c r="A72" s="13" t="s">
        <v>804</v>
      </c>
      <c r="B72" s="13" t="s">
        <v>115</v>
      </c>
      <c r="C72" s="38" t="s">
        <v>116</v>
      </c>
      <c r="D72" s="13" t="s">
        <v>805</v>
      </c>
      <c r="E72" s="13" t="s">
        <v>806</v>
      </c>
      <c r="F72" s="24">
        <v>56185917</v>
      </c>
      <c r="G72" s="13" t="s">
        <v>806</v>
      </c>
      <c r="H72" t="s">
        <v>807</v>
      </c>
      <c r="I72" s="13" t="s">
        <v>808</v>
      </c>
      <c r="J72" s="24"/>
      <c r="K72" s="13" t="s">
        <v>120</v>
      </c>
      <c r="L72" s="13" t="s">
        <v>809</v>
      </c>
      <c r="M72" s="13" t="s">
        <v>810</v>
      </c>
      <c r="N72" s="13" t="s">
        <v>811</v>
      </c>
      <c r="O72" s="13" t="s">
        <v>810</v>
      </c>
      <c r="P72" s="13" t="s">
        <v>811</v>
      </c>
      <c r="Q72" s="13" t="s">
        <v>812</v>
      </c>
      <c r="R72" s="13">
        <v>4230</v>
      </c>
      <c r="S72" s="13" t="s">
        <v>813</v>
      </c>
      <c r="T72" s="13" t="s">
        <v>144</v>
      </c>
      <c r="U72" s="13" t="s">
        <v>814</v>
      </c>
      <c r="V72" s="24">
        <v>123</v>
      </c>
      <c r="W72" s="24">
        <v>2</v>
      </c>
      <c r="X72" s="13" t="s">
        <v>130</v>
      </c>
      <c r="Y72" s="13" t="s">
        <v>131</v>
      </c>
      <c r="Z72" s="13" t="s">
        <v>131</v>
      </c>
      <c r="AA72" s="13" t="s">
        <v>131</v>
      </c>
      <c r="AB72" s="13" t="s">
        <v>131</v>
      </c>
      <c r="AC72" s="13" t="s">
        <v>131</v>
      </c>
      <c r="AD72" s="13" t="s">
        <v>131</v>
      </c>
      <c r="AE72" s="13" t="s">
        <v>131</v>
      </c>
      <c r="AF72" s="24">
        <v>251</v>
      </c>
      <c r="AG72" s="24">
        <v>180</v>
      </c>
      <c r="AH72" s="24">
        <v>8</v>
      </c>
      <c r="AI72" s="24">
        <v>6</v>
      </c>
      <c r="AJ72" s="24" t="s">
        <v>146</v>
      </c>
      <c r="AK72" s="24" t="s">
        <v>131</v>
      </c>
      <c r="AL72" s="24" t="s">
        <v>131</v>
      </c>
      <c r="AM72" s="24" t="s">
        <v>131</v>
      </c>
      <c r="AN72" s="24">
        <v>2</v>
      </c>
      <c r="AO72" s="24">
        <v>252</v>
      </c>
      <c r="AP72" s="24" t="s">
        <v>130</v>
      </c>
      <c r="AQ72" s="24" t="s">
        <v>130</v>
      </c>
      <c r="AR72" s="24">
        <v>21000</v>
      </c>
      <c r="AS72" s="13" t="s">
        <v>815</v>
      </c>
      <c r="AT72" s="58">
        <v>647</v>
      </c>
      <c r="AU72" s="58">
        <v>148</v>
      </c>
      <c r="AV72" s="58">
        <v>240</v>
      </c>
      <c r="AW72" s="58">
        <v>407</v>
      </c>
      <c r="AX72" s="58">
        <v>1223</v>
      </c>
      <c r="AY72" s="58">
        <v>1366</v>
      </c>
      <c r="AZ72" s="58">
        <v>1829</v>
      </c>
      <c r="BA72" s="58">
        <v>67</v>
      </c>
      <c r="BB72" s="58">
        <v>0</v>
      </c>
      <c r="BC72" s="58">
        <v>816</v>
      </c>
      <c r="BD72" s="58">
        <v>62</v>
      </c>
      <c r="BE72" s="58">
        <v>153</v>
      </c>
      <c r="BF72" s="58">
        <v>62</v>
      </c>
      <c r="BG72" s="58">
        <v>204</v>
      </c>
      <c r="BH72" s="58">
        <v>49</v>
      </c>
      <c r="BI72" s="58">
        <v>62</v>
      </c>
      <c r="BJ72" s="58">
        <v>20</v>
      </c>
      <c r="BK72" s="58">
        <v>20</v>
      </c>
      <c r="BL72" s="58">
        <v>30</v>
      </c>
      <c r="BM72" s="58">
        <v>51</v>
      </c>
      <c r="BN72" s="58">
        <v>51</v>
      </c>
      <c r="BO72" s="58">
        <v>214</v>
      </c>
      <c r="BP72" s="58">
        <v>214</v>
      </c>
      <c r="BQ72" s="58">
        <v>0</v>
      </c>
      <c r="BR72" s="58">
        <v>0</v>
      </c>
      <c r="BS72" s="58">
        <v>0</v>
      </c>
      <c r="BT72" s="58">
        <v>0</v>
      </c>
    </row>
    <row r="73" spans="1:72">
      <c r="A73" s="13" t="s">
        <v>816</v>
      </c>
      <c r="B73" s="13" t="s">
        <v>115</v>
      </c>
      <c r="C73" s="38" t="s">
        <v>116</v>
      </c>
      <c r="D73" s="13" t="s">
        <v>817</v>
      </c>
      <c r="E73" s="13" t="s">
        <v>818</v>
      </c>
      <c r="F73" s="24">
        <v>41455837</v>
      </c>
      <c r="G73" s="13" t="s">
        <v>818</v>
      </c>
      <c r="H73" s="13" t="s">
        <v>819</v>
      </c>
      <c r="I73" s="13" t="s">
        <v>820</v>
      </c>
      <c r="J73" s="24"/>
      <c r="K73" s="13" t="s">
        <v>138</v>
      </c>
      <c r="L73" t="s">
        <v>821</v>
      </c>
      <c r="M73" s="13" t="s">
        <v>822</v>
      </c>
      <c r="N73" s="13" t="s">
        <v>823</v>
      </c>
      <c r="O73" s="13" t="s">
        <v>822</v>
      </c>
      <c r="P73" s="13" t="s">
        <v>823</v>
      </c>
      <c r="Q73" s="13" t="s">
        <v>824</v>
      </c>
      <c r="R73" s="13">
        <v>2970</v>
      </c>
      <c r="S73" s="13" t="s">
        <v>825</v>
      </c>
      <c r="T73" s="13" t="s">
        <v>144</v>
      </c>
      <c r="U73" s="13" t="s">
        <v>826</v>
      </c>
      <c r="V73" s="24">
        <v>59</v>
      </c>
      <c r="W73" s="24">
        <v>0</v>
      </c>
      <c r="X73" s="13" t="s">
        <v>131</v>
      </c>
      <c r="Y73" s="13" t="s">
        <v>131</v>
      </c>
      <c r="Z73" s="13" t="s">
        <v>131</v>
      </c>
      <c r="AA73" s="13" t="s">
        <v>131</v>
      </c>
      <c r="AB73" s="13" t="s">
        <v>131</v>
      </c>
      <c r="AC73" s="13" t="s">
        <v>131</v>
      </c>
      <c r="AD73" s="13" t="s">
        <v>131</v>
      </c>
      <c r="AE73" s="13" t="s">
        <v>131</v>
      </c>
      <c r="AF73" s="24">
        <v>112</v>
      </c>
      <c r="AG73" s="24">
        <v>72</v>
      </c>
      <c r="AH73" s="24">
        <v>4</v>
      </c>
      <c r="AI73" s="24">
        <v>3</v>
      </c>
      <c r="AJ73" s="24" t="s">
        <v>146</v>
      </c>
      <c r="AK73" s="24" t="s">
        <v>131</v>
      </c>
      <c r="AL73" s="24" t="s">
        <v>131</v>
      </c>
      <c r="AM73" s="24" t="s">
        <v>131</v>
      </c>
      <c r="AN73" s="24">
        <v>2</v>
      </c>
      <c r="AO73" s="24">
        <v>100</v>
      </c>
      <c r="AP73" s="24" t="s">
        <v>130</v>
      </c>
      <c r="AQ73" s="24" t="s">
        <v>130</v>
      </c>
      <c r="AR73" s="24">
        <v>1400</v>
      </c>
      <c r="AS73" s="13" t="s">
        <v>827</v>
      </c>
      <c r="AT73" s="58">
        <v>918</v>
      </c>
      <c r="AU73" s="58">
        <v>102</v>
      </c>
      <c r="AV73" s="58">
        <v>464</v>
      </c>
      <c r="AW73" s="58">
        <v>647</v>
      </c>
      <c r="AX73" s="58">
        <v>918</v>
      </c>
      <c r="AY73" s="58">
        <v>938</v>
      </c>
      <c r="AZ73" s="58">
        <v>1376</v>
      </c>
      <c r="BA73" s="58">
        <v>92</v>
      </c>
      <c r="BB73" s="58">
        <v>2039</v>
      </c>
      <c r="BC73" s="58">
        <v>4587</v>
      </c>
      <c r="BD73" s="58">
        <v>77</v>
      </c>
      <c r="BE73" s="58">
        <v>241</v>
      </c>
      <c r="BF73" s="58">
        <v>82</v>
      </c>
      <c r="BG73" s="58">
        <v>285</v>
      </c>
      <c r="BH73" s="58">
        <v>97</v>
      </c>
      <c r="BI73" s="58">
        <v>122</v>
      </c>
      <c r="BJ73" s="58">
        <v>36</v>
      </c>
      <c r="BK73" s="58">
        <v>0</v>
      </c>
      <c r="BL73" s="58">
        <v>70</v>
      </c>
      <c r="BM73" s="58">
        <v>102</v>
      </c>
      <c r="BN73" s="58">
        <v>102</v>
      </c>
      <c r="BO73" s="58">
        <v>407</v>
      </c>
      <c r="BP73" s="58">
        <v>387</v>
      </c>
      <c r="BQ73" s="58">
        <v>0</v>
      </c>
      <c r="BR73" s="58">
        <v>0</v>
      </c>
      <c r="BS73" s="58">
        <v>0</v>
      </c>
      <c r="BT73" s="58">
        <v>0</v>
      </c>
    </row>
    <row r="74" spans="1:72">
      <c r="A74" s="13" t="s">
        <v>828</v>
      </c>
      <c r="B74" s="13" t="s">
        <v>115</v>
      </c>
      <c r="C74" s="38" t="s">
        <v>116</v>
      </c>
      <c r="D74" s="13" t="s">
        <v>829</v>
      </c>
      <c r="E74" s="13" t="s">
        <v>636</v>
      </c>
      <c r="F74" s="24">
        <v>25529529</v>
      </c>
      <c r="G74" s="13" t="s">
        <v>636</v>
      </c>
      <c r="H74" t="s">
        <v>830</v>
      </c>
      <c r="I74" s="13" t="s">
        <v>831</v>
      </c>
      <c r="J74" s="24">
        <v>1015838015</v>
      </c>
      <c r="K74" s="13" t="s">
        <v>138</v>
      </c>
      <c r="L74" s="13" t="s">
        <v>832</v>
      </c>
      <c r="M74" s="13" t="s">
        <v>833</v>
      </c>
      <c r="N74" s="13" t="s">
        <v>834</v>
      </c>
      <c r="O74" s="13" t="s">
        <v>833</v>
      </c>
      <c r="P74" s="13" t="s">
        <v>834</v>
      </c>
      <c r="Q74" s="13" t="s">
        <v>835</v>
      </c>
      <c r="R74" s="13">
        <v>3500</v>
      </c>
      <c r="S74" s="13" t="s">
        <v>836</v>
      </c>
      <c r="T74" s="13" t="s">
        <v>144</v>
      </c>
      <c r="U74" s="13" t="s">
        <v>837</v>
      </c>
      <c r="V74" s="24">
        <v>77</v>
      </c>
      <c r="W74" s="24">
        <v>0</v>
      </c>
      <c r="X74" s="13" t="s">
        <v>130</v>
      </c>
      <c r="Y74" s="13" t="s">
        <v>130</v>
      </c>
      <c r="Z74" s="13" t="s">
        <v>130</v>
      </c>
      <c r="AA74" s="13" t="s">
        <v>130</v>
      </c>
      <c r="AB74" s="13" t="s">
        <v>130</v>
      </c>
      <c r="AC74" s="13" t="s">
        <v>131</v>
      </c>
      <c r="AD74" s="13" t="s">
        <v>130</v>
      </c>
      <c r="AE74" s="13" t="s">
        <v>130</v>
      </c>
      <c r="AF74" s="24">
        <v>200</v>
      </c>
      <c r="AG74" s="24">
        <v>126</v>
      </c>
      <c r="AH74" s="24">
        <v>4</v>
      </c>
      <c r="AI74" s="24">
        <v>7</v>
      </c>
      <c r="AJ74" s="24">
        <v>0</v>
      </c>
      <c r="AK74" s="24" t="s">
        <v>131</v>
      </c>
      <c r="AL74" s="24" t="s">
        <v>130</v>
      </c>
      <c r="AM74" s="24" t="s">
        <v>131</v>
      </c>
      <c r="AN74" s="24">
        <v>2</v>
      </c>
      <c r="AO74" s="24">
        <v>200</v>
      </c>
      <c r="AP74" s="24" t="s">
        <v>130</v>
      </c>
      <c r="AQ74" s="24" t="s">
        <v>130</v>
      </c>
      <c r="AR74" s="24">
        <v>2400</v>
      </c>
      <c r="AS74" s="13" t="s">
        <v>838</v>
      </c>
      <c r="AT74" s="58">
        <v>730</v>
      </c>
      <c r="AU74" s="58">
        <v>227</v>
      </c>
      <c r="AV74" s="58">
        <v>678</v>
      </c>
      <c r="AW74" s="58">
        <v>749</v>
      </c>
      <c r="AX74" s="58">
        <v>1034</v>
      </c>
      <c r="AY74" s="58">
        <v>1529</v>
      </c>
      <c r="AZ74" s="58">
        <v>1814</v>
      </c>
      <c r="BA74" s="58">
        <v>25</v>
      </c>
      <c r="BB74" s="58">
        <v>612</v>
      </c>
      <c r="BC74" s="58">
        <v>1835</v>
      </c>
      <c r="BD74" s="58">
        <v>66</v>
      </c>
      <c r="BE74" s="58">
        <v>204</v>
      </c>
      <c r="BF74" s="58">
        <v>53</v>
      </c>
      <c r="BG74" s="58">
        <v>184</v>
      </c>
      <c r="BH74" s="58">
        <v>44</v>
      </c>
      <c r="BI74" s="58">
        <v>62</v>
      </c>
      <c r="BJ74" s="58">
        <v>24</v>
      </c>
      <c r="BK74" s="58">
        <v>24</v>
      </c>
      <c r="BL74" s="58">
        <v>30</v>
      </c>
      <c r="BM74" s="58">
        <v>62</v>
      </c>
      <c r="BN74" s="58">
        <v>62</v>
      </c>
      <c r="BO74" s="58">
        <v>249</v>
      </c>
      <c r="BP74" s="58">
        <v>249</v>
      </c>
      <c r="BQ74" s="58">
        <v>0</v>
      </c>
      <c r="BR74" s="58">
        <v>0</v>
      </c>
      <c r="BS74" s="58">
        <v>1427</v>
      </c>
      <c r="BT74" s="58">
        <v>693</v>
      </c>
    </row>
    <row r="75" spans="1:72">
      <c r="A75" s="13" t="s">
        <v>839</v>
      </c>
      <c r="B75" s="13" t="s">
        <v>115</v>
      </c>
      <c r="C75" s="38" t="s">
        <v>116</v>
      </c>
      <c r="D75" s="13" t="s">
        <v>840</v>
      </c>
      <c r="E75" s="13" t="s">
        <v>840</v>
      </c>
      <c r="F75" s="24">
        <v>45389596</v>
      </c>
      <c r="G75" s="13" t="s">
        <v>840</v>
      </c>
      <c r="H75" s="13" t="s">
        <v>841</v>
      </c>
      <c r="I75" s="13" t="s">
        <v>842</v>
      </c>
      <c r="J75" s="24">
        <v>1002188578</v>
      </c>
      <c r="K75" s="13" t="s">
        <v>120</v>
      </c>
      <c r="L75" s="13" t="s">
        <v>843</v>
      </c>
      <c r="M75" s="13" t="s">
        <v>1510</v>
      </c>
      <c r="N75" s="13" t="s">
        <v>1511</v>
      </c>
      <c r="O75" s="13" t="s">
        <v>1510</v>
      </c>
      <c r="P75" s="13" t="s">
        <v>1511</v>
      </c>
      <c r="Q75" s="13" t="s">
        <v>846</v>
      </c>
      <c r="R75" s="13">
        <v>4673</v>
      </c>
      <c r="S75" s="13" t="s">
        <v>847</v>
      </c>
      <c r="T75" s="13" t="s">
        <v>144</v>
      </c>
      <c r="U75" s="13" t="s">
        <v>848</v>
      </c>
      <c r="V75" s="24">
        <v>55</v>
      </c>
      <c r="W75" s="24">
        <v>0</v>
      </c>
      <c r="X75" s="13" t="s">
        <v>131</v>
      </c>
      <c r="Y75" s="13" t="s">
        <v>131</v>
      </c>
      <c r="Z75" s="13" t="s">
        <v>131</v>
      </c>
      <c r="AA75" s="13" t="s">
        <v>131</v>
      </c>
      <c r="AB75" s="13" t="s">
        <v>131</v>
      </c>
      <c r="AC75" s="13" t="s">
        <v>131</v>
      </c>
      <c r="AD75" s="13" t="s">
        <v>131</v>
      </c>
      <c r="AE75" s="13" t="s">
        <v>131</v>
      </c>
      <c r="AF75" s="24">
        <v>100</v>
      </c>
      <c r="AG75" s="24">
        <v>70</v>
      </c>
      <c r="AH75" s="24">
        <v>4</v>
      </c>
      <c r="AI75" s="24">
        <v>4</v>
      </c>
      <c r="AJ75" s="24" t="s">
        <v>146</v>
      </c>
      <c r="AK75" s="24" t="s">
        <v>131</v>
      </c>
      <c r="AL75" s="24" t="s">
        <v>130</v>
      </c>
      <c r="AM75" s="24" t="s">
        <v>130</v>
      </c>
      <c r="AN75" s="24">
        <v>2</v>
      </c>
      <c r="AO75" s="24">
        <v>100</v>
      </c>
      <c r="AP75" s="24" t="s">
        <v>130</v>
      </c>
      <c r="AQ75" s="24" t="s">
        <v>130</v>
      </c>
      <c r="AR75" s="24">
        <v>900</v>
      </c>
      <c r="AS75" s="13" t="s">
        <v>849</v>
      </c>
      <c r="AT75" s="58">
        <v>648</v>
      </c>
      <c r="AU75" s="58">
        <v>184</v>
      </c>
      <c r="AV75" s="58">
        <v>403</v>
      </c>
      <c r="AW75" s="58">
        <v>445</v>
      </c>
      <c r="AX75" s="58">
        <v>648</v>
      </c>
      <c r="AY75" s="58">
        <v>1508</v>
      </c>
      <c r="AZ75" s="58">
        <v>1790</v>
      </c>
      <c r="BA75" s="58">
        <v>56</v>
      </c>
      <c r="BB75" s="58">
        <v>0</v>
      </c>
      <c r="BC75" s="58">
        <v>764</v>
      </c>
      <c r="BD75" s="58">
        <v>87</v>
      </c>
      <c r="BE75" s="58">
        <v>175</v>
      </c>
      <c r="BF75" s="58">
        <v>62</v>
      </c>
      <c r="BG75" s="58">
        <v>224</v>
      </c>
      <c r="BH75" s="58">
        <v>62</v>
      </c>
      <c r="BI75" s="58">
        <v>74</v>
      </c>
      <c r="BJ75" s="58">
        <v>24</v>
      </c>
      <c r="BK75" s="58">
        <v>24</v>
      </c>
      <c r="BL75" s="58">
        <v>28</v>
      </c>
      <c r="BM75" s="58">
        <v>44</v>
      </c>
      <c r="BN75" s="58">
        <v>44</v>
      </c>
      <c r="BO75" s="58">
        <v>214</v>
      </c>
      <c r="BP75" s="58">
        <v>214</v>
      </c>
      <c r="BQ75" s="58">
        <v>0</v>
      </c>
      <c r="BR75" s="58">
        <v>0</v>
      </c>
      <c r="BS75" s="58">
        <v>407</v>
      </c>
      <c r="BT75" s="58">
        <v>204</v>
      </c>
    </row>
    <row r="76" spans="1:72">
      <c r="A76" s="13" t="s">
        <v>850</v>
      </c>
      <c r="B76" s="13" t="s">
        <v>115</v>
      </c>
      <c r="C76" s="38" t="s">
        <v>116</v>
      </c>
      <c r="D76" s="13" t="s">
        <v>851</v>
      </c>
      <c r="E76" s="13" t="s">
        <v>852</v>
      </c>
      <c r="F76" s="24">
        <v>31163633</v>
      </c>
      <c r="G76" s="13" t="s">
        <v>852</v>
      </c>
      <c r="H76" t="s">
        <v>853</v>
      </c>
      <c r="I76" s="13" t="s">
        <v>854</v>
      </c>
      <c r="J76" s="24"/>
      <c r="K76" s="13" t="s">
        <v>138</v>
      </c>
      <c r="L76" t="s">
        <v>855</v>
      </c>
      <c r="M76" s="13" t="s">
        <v>856</v>
      </c>
      <c r="N76" s="13" t="s">
        <v>857</v>
      </c>
      <c r="O76" s="13" t="s">
        <v>856</v>
      </c>
      <c r="P76" s="13" t="s">
        <v>857</v>
      </c>
      <c r="Q76" s="13" t="s">
        <v>858</v>
      </c>
      <c r="R76" s="13">
        <v>3000</v>
      </c>
      <c r="S76" s="13" t="s">
        <v>859</v>
      </c>
      <c r="T76" s="13" t="s">
        <v>144</v>
      </c>
      <c r="U76" s="13" t="s">
        <v>860</v>
      </c>
      <c r="V76" s="24">
        <v>36</v>
      </c>
      <c r="W76" s="24">
        <v>0</v>
      </c>
      <c r="X76" s="13" t="s">
        <v>130</v>
      </c>
      <c r="Y76" s="13" t="s">
        <v>130</v>
      </c>
      <c r="Z76" s="13" t="s">
        <v>130</v>
      </c>
      <c r="AA76" s="13" t="s">
        <v>130</v>
      </c>
      <c r="AB76" s="13" t="s">
        <v>130</v>
      </c>
      <c r="AC76" s="13" t="s">
        <v>130</v>
      </c>
      <c r="AD76" s="13" t="s">
        <v>130</v>
      </c>
      <c r="AE76" s="13" t="s">
        <v>130</v>
      </c>
      <c r="AF76" s="24">
        <v>75</v>
      </c>
      <c r="AG76" s="24">
        <v>48</v>
      </c>
      <c r="AH76" s="24">
        <v>2</v>
      </c>
      <c r="AI76" s="24">
        <v>1</v>
      </c>
      <c r="AJ76" s="24" t="s">
        <v>146</v>
      </c>
      <c r="AK76" s="24" t="s">
        <v>131</v>
      </c>
      <c r="AL76" s="24" t="s">
        <v>130</v>
      </c>
      <c r="AM76" s="24" t="s">
        <v>131</v>
      </c>
      <c r="AN76" s="24">
        <v>0</v>
      </c>
      <c r="AO76" s="24">
        <v>70</v>
      </c>
      <c r="AP76" s="24" t="s">
        <v>130</v>
      </c>
      <c r="AQ76" s="24" t="s">
        <v>130</v>
      </c>
      <c r="AR76" s="24">
        <v>1500</v>
      </c>
      <c r="AS76" s="13" t="s">
        <v>861</v>
      </c>
      <c r="AT76" s="58">
        <v>883</v>
      </c>
      <c r="AU76" s="58">
        <v>186</v>
      </c>
      <c r="AV76" s="58">
        <v>392</v>
      </c>
      <c r="AW76" s="58">
        <v>509</v>
      </c>
      <c r="AX76" s="58">
        <v>1129</v>
      </c>
      <c r="AY76" s="58">
        <v>1129</v>
      </c>
      <c r="AZ76" s="58">
        <v>1246</v>
      </c>
      <c r="BA76" s="58">
        <v>122</v>
      </c>
      <c r="BB76" s="58">
        <v>490</v>
      </c>
      <c r="BC76" s="58">
        <v>921</v>
      </c>
      <c r="BD76" s="58">
        <v>54</v>
      </c>
      <c r="BE76" s="58">
        <v>212</v>
      </c>
      <c r="BF76" s="58">
        <v>54</v>
      </c>
      <c r="BG76" s="58">
        <v>227</v>
      </c>
      <c r="BH76" s="58">
        <v>54</v>
      </c>
      <c r="BI76" s="58">
        <v>80</v>
      </c>
      <c r="BJ76" s="58">
        <v>24</v>
      </c>
      <c r="BK76" s="58">
        <v>24</v>
      </c>
      <c r="BL76" s="58">
        <v>29</v>
      </c>
      <c r="BM76" s="58">
        <v>49</v>
      </c>
      <c r="BN76" s="58">
        <v>49</v>
      </c>
      <c r="BO76" s="58">
        <v>241</v>
      </c>
      <c r="BP76" s="58">
        <v>241</v>
      </c>
      <c r="BQ76" s="58">
        <v>102</v>
      </c>
      <c r="BR76" s="58">
        <v>40</v>
      </c>
      <c r="BS76" s="58">
        <v>407</v>
      </c>
      <c r="BT76" s="58">
        <v>338</v>
      </c>
    </row>
    <row r="77" spans="1:72">
      <c r="A77" s="13" t="s">
        <v>862</v>
      </c>
      <c r="B77" s="13" t="s">
        <v>115</v>
      </c>
      <c r="C77" s="38" t="s">
        <v>116</v>
      </c>
      <c r="D77" s="13" t="s">
        <v>863</v>
      </c>
      <c r="E77" s="13" t="s">
        <v>852</v>
      </c>
      <c r="F77" s="24">
        <v>31163633</v>
      </c>
      <c r="G77" s="13" t="s">
        <v>852</v>
      </c>
      <c r="H77" s="13" t="s">
        <v>864</v>
      </c>
      <c r="I77" s="13" t="s">
        <v>865</v>
      </c>
      <c r="J77" s="24"/>
      <c r="K77" s="13" t="s">
        <v>138</v>
      </c>
      <c r="L77" t="s">
        <v>866</v>
      </c>
      <c r="M77" s="13" t="s">
        <v>856</v>
      </c>
      <c r="N77" s="13" t="s">
        <v>857</v>
      </c>
      <c r="O77" s="13" t="s">
        <v>856</v>
      </c>
      <c r="P77" s="13" t="s">
        <v>857</v>
      </c>
      <c r="Q77" s="13" t="s">
        <v>867</v>
      </c>
      <c r="R77" s="13">
        <v>3000</v>
      </c>
      <c r="S77" s="13" t="s">
        <v>859</v>
      </c>
      <c r="T77" s="13" t="s">
        <v>144</v>
      </c>
      <c r="U77" s="13" t="s">
        <v>868</v>
      </c>
      <c r="V77" s="24">
        <v>223</v>
      </c>
      <c r="W77" s="24">
        <v>4</v>
      </c>
      <c r="X77" s="13" t="s">
        <v>130</v>
      </c>
      <c r="Y77" s="13" t="s">
        <v>130</v>
      </c>
      <c r="Z77" s="13" t="s">
        <v>130</v>
      </c>
      <c r="AA77" s="13" t="s">
        <v>130</v>
      </c>
      <c r="AB77" s="13" t="s">
        <v>130</v>
      </c>
      <c r="AC77" s="13" t="s">
        <v>130</v>
      </c>
      <c r="AD77" s="13" t="s">
        <v>130</v>
      </c>
      <c r="AE77" s="13" t="s">
        <v>130</v>
      </c>
      <c r="AF77" s="24">
        <v>240</v>
      </c>
      <c r="AG77" s="24">
        <v>0</v>
      </c>
      <c r="AH77" s="24">
        <v>22</v>
      </c>
      <c r="AI77" s="24">
        <v>1</v>
      </c>
      <c r="AJ77" s="24" t="s">
        <v>146</v>
      </c>
      <c r="AK77" s="24" t="s">
        <v>131</v>
      </c>
      <c r="AL77" s="24" t="s">
        <v>130</v>
      </c>
      <c r="AM77" s="24" t="s">
        <v>130</v>
      </c>
      <c r="AN77" s="24">
        <v>6</v>
      </c>
      <c r="AO77" s="24">
        <v>450</v>
      </c>
      <c r="AP77" s="24" t="s">
        <v>130</v>
      </c>
      <c r="AQ77" s="24" t="s">
        <v>130</v>
      </c>
      <c r="AR77" s="24">
        <v>1200</v>
      </c>
      <c r="AS77" s="13" t="s">
        <v>861</v>
      </c>
      <c r="AT77" s="58">
        <v>883</v>
      </c>
      <c r="AU77" s="58">
        <v>186</v>
      </c>
      <c r="AV77" s="58">
        <v>392</v>
      </c>
      <c r="AW77" s="58">
        <v>509</v>
      </c>
      <c r="AX77" s="58">
        <v>1129</v>
      </c>
      <c r="AY77" s="58">
        <v>1129</v>
      </c>
      <c r="AZ77" s="58">
        <v>1246</v>
      </c>
      <c r="BA77" s="58">
        <v>122</v>
      </c>
      <c r="BB77" s="58">
        <v>490</v>
      </c>
      <c r="BC77" s="58">
        <v>921</v>
      </c>
      <c r="BD77" s="58">
        <v>54</v>
      </c>
      <c r="BE77" s="58">
        <v>212</v>
      </c>
      <c r="BF77" s="58">
        <v>54</v>
      </c>
      <c r="BG77" s="58">
        <v>227</v>
      </c>
      <c r="BH77" s="58">
        <v>54</v>
      </c>
      <c r="BI77" s="58">
        <v>80</v>
      </c>
      <c r="BJ77" s="58">
        <v>24</v>
      </c>
      <c r="BK77" s="58">
        <v>24</v>
      </c>
      <c r="BL77" s="58">
        <v>29</v>
      </c>
      <c r="BM77" s="58">
        <v>49</v>
      </c>
      <c r="BN77" s="58">
        <v>49</v>
      </c>
      <c r="BO77" s="58">
        <v>241</v>
      </c>
      <c r="BP77" s="58">
        <v>241</v>
      </c>
      <c r="BQ77" s="58">
        <v>102</v>
      </c>
      <c r="BR77" s="58">
        <v>40</v>
      </c>
      <c r="BS77" s="58">
        <v>407</v>
      </c>
      <c r="BT77" s="58">
        <v>338</v>
      </c>
    </row>
    <row r="78" spans="1:72">
      <c r="A78" s="13" t="s">
        <v>869</v>
      </c>
      <c r="B78" s="13" t="s">
        <v>115</v>
      </c>
      <c r="C78" s="38" t="s">
        <v>116</v>
      </c>
      <c r="D78" s="13" t="s">
        <v>870</v>
      </c>
      <c r="E78" s="13" t="s">
        <v>870</v>
      </c>
      <c r="F78" s="24">
        <v>10997801</v>
      </c>
      <c r="G78" s="13" t="s">
        <v>870</v>
      </c>
      <c r="H78" s="13" t="s">
        <v>871</v>
      </c>
      <c r="I78" s="13" t="s">
        <v>872</v>
      </c>
      <c r="J78" s="24"/>
      <c r="K78" s="13" t="s">
        <v>120</v>
      </c>
      <c r="L78" s="13" t="s">
        <v>873</v>
      </c>
      <c r="M78" s="13" t="s">
        <v>874</v>
      </c>
      <c r="N78" s="13" t="s">
        <v>875</v>
      </c>
      <c r="O78" s="13" t="s">
        <v>876</v>
      </c>
      <c r="P78" s="13" t="s">
        <v>877</v>
      </c>
      <c r="Q78" s="13" t="s">
        <v>878</v>
      </c>
      <c r="R78" s="13">
        <v>4291</v>
      </c>
      <c r="S78" s="13" t="s">
        <v>879</v>
      </c>
      <c r="T78" s="13" t="s">
        <v>144</v>
      </c>
      <c r="U78" s="13" t="s">
        <v>880</v>
      </c>
      <c r="V78" s="24">
        <v>57</v>
      </c>
      <c r="W78" s="24">
        <v>1</v>
      </c>
      <c r="X78" s="13" t="s">
        <v>131</v>
      </c>
      <c r="Y78" s="13" t="s">
        <v>131</v>
      </c>
      <c r="Z78" s="13" t="s">
        <v>131</v>
      </c>
      <c r="AA78" s="13" t="s">
        <v>131</v>
      </c>
      <c r="AB78" s="13" t="s">
        <v>131</v>
      </c>
      <c r="AC78" s="13" t="s">
        <v>131</v>
      </c>
      <c r="AD78" s="13" t="s">
        <v>131</v>
      </c>
      <c r="AE78" s="13" t="s">
        <v>131</v>
      </c>
      <c r="AF78" s="24">
        <v>255</v>
      </c>
      <c r="AG78" s="24">
        <v>180</v>
      </c>
      <c r="AH78" s="24">
        <v>2</v>
      </c>
      <c r="AI78" s="24">
        <v>3</v>
      </c>
      <c r="AJ78" s="24" t="s">
        <v>146</v>
      </c>
      <c r="AK78" s="24" t="s">
        <v>131</v>
      </c>
      <c r="AL78" s="24" t="s">
        <v>130</v>
      </c>
      <c r="AM78" s="24" t="s">
        <v>131</v>
      </c>
      <c r="AN78" s="24">
        <v>5</v>
      </c>
      <c r="AO78" s="24">
        <v>350</v>
      </c>
      <c r="AP78" s="24" t="s">
        <v>130</v>
      </c>
      <c r="AQ78" s="24" t="s">
        <v>130</v>
      </c>
      <c r="AR78" s="24">
        <v>4100</v>
      </c>
      <c r="AS78" s="13" t="s">
        <v>881</v>
      </c>
      <c r="AT78" s="58">
        <v>714</v>
      </c>
      <c r="AU78" s="58">
        <v>305</v>
      </c>
      <c r="AV78" s="58">
        <v>509</v>
      </c>
      <c r="AW78" s="58">
        <v>581</v>
      </c>
      <c r="AX78" s="58">
        <v>871</v>
      </c>
      <c r="AY78" s="58">
        <v>1274</v>
      </c>
      <c r="AZ78" s="58">
        <v>1376</v>
      </c>
      <c r="BA78" s="58">
        <v>0</v>
      </c>
      <c r="BB78" s="58">
        <v>1223</v>
      </c>
      <c r="BC78" s="58">
        <v>2039</v>
      </c>
      <c r="BD78" s="58">
        <v>78</v>
      </c>
      <c r="BE78" s="58">
        <v>173</v>
      </c>
      <c r="BF78" s="58">
        <v>118</v>
      </c>
      <c r="BG78" s="58">
        <v>291</v>
      </c>
      <c r="BH78" s="58">
        <v>118</v>
      </c>
      <c r="BI78" s="58">
        <v>102</v>
      </c>
      <c r="BJ78" s="58">
        <v>26</v>
      </c>
      <c r="BK78" s="58">
        <v>0</v>
      </c>
      <c r="BL78" s="58">
        <v>26</v>
      </c>
      <c r="BM78" s="58">
        <v>78</v>
      </c>
      <c r="BN78" s="58">
        <v>78</v>
      </c>
      <c r="BO78" s="58">
        <v>322</v>
      </c>
      <c r="BP78" s="58">
        <v>322</v>
      </c>
      <c r="BQ78" s="58">
        <v>0</v>
      </c>
      <c r="BR78" s="58">
        <v>0</v>
      </c>
      <c r="BS78" s="58">
        <v>509</v>
      </c>
      <c r="BT78" s="58">
        <v>509</v>
      </c>
    </row>
    <row r="79" spans="1:72">
      <c r="A79" s="13" t="s">
        <v>882</v>
      </c>
      <c r="B79" s="13" t="s">
        <v>115</v>
      </c>
      <c r="C79" s="38" t="s">
        <v>116</v>
      </c>
      <c r="D79" s="13" t="s">
        <v>883</v>
      </c>
      <c r="E79" s="13" t="s">
        <v>884</v>
      </c>
      <c r="F79" s="24">
        <v>25050053</v>
      </c>
      <c r="G79" s="13" t="s">
        <v>884</v>
      </c>
      <c r="H79" t="s">
        <v>885</v>
      </c>
      <c r="I79" s="13" t="s">
        <v>886</v>
      </c>
      <c r="J79" s="24"/>
      <c r="K79" s="13" t="s">
        <v>174</v>
      </c>
      <c r="L79" t="s">
        <v>887</v>
      </c>
      <c r="M79" s="13" t="s">
        <v>888</v>
      </c>
      <c r="N79" s="13" t="s">
        <v>885</v>
      </c>
      <c r="O79" s="13" t="s">
        <v>889</v>
      </c>
      <c r="P79" s="13" t="s">
        <v>890</v>
      </c>
      <c r="Q79" s="13" t="s">
        <v>891</v>
      </c>
      <c r="R79" s="13">
        <v>5800</v>
      </c>
      <c r="S79" s="13" t="s">
        <v>892</v>
      </c>
      <c r="T79" s="13" t="s">
        <v>144</v>
      </c>
      <c r="U79" s="13" t="s">
        <v>893</v>
      </c>
      <c r="V79" s="24">
        <v>52</v>
      </c>
      <c r="W79" s="24">
        <v>1</v>
      </c>
      <c r="X79" s="13" t="s">
        <v>130</v>
      </c>
      <c r="Y79" s="13" t="s">
        <v>130</v>
      </c>
      <c r="Z79" s="13" t="s">
        <v>131</v>
      </c>
      <c r="AA79" s="13" t="s">
        <v>131</v>
      </c>
      <c r="AB79" s="13" t="s">
        <v>131</v>
      </c>
      <c r="AC79" s="13" t="s">
        <v>131</v>
      </c>
      <c r="AD79" s="13" t="s">
        <v>131</v>
      </c>
      <c r="AE79" s="13" t="s">
        <v>131</v>
      </c>
      <c r="AF79" s="24">
        <v>110</v>
      </c>
      <c r="AG79" s="24">
        <v>84</v>
      </c>
      <c r="AH79" s="24">
        <v>5</v>
      </c>
      <c r="AI79" s="24">
        <v>2</v>
      </c>
      <c r="AJ79" s="24" t="s">
        <v>146</v>
      </c>
      <c r="AK79" s="24" t="s">
        <v>131</v>
      </c>
      <c r="AL79" s="24" t="s">
        <v>131</v>
      </c>
      <c r="AM79" s="24" t="s">
        <v>131</v>
      </c>
      <c r="AN79" s="24">
        <v>8</v>
      </c>
      <c r="AO79" s="24">
        <v>75</v>
      </c>
      <c r="AP79" s="24" t="s">
        <v>130</v>
      </c>
      <c r="AQ79" s="24" t="s">
        <v>130</v>
      </c>
      <c r="AR79" s="24">
        <v>3500</v>
      </c>
      <c r="AS79" s="13" t="s">
        <v>894</v>
      </c>
      <c r="AT79" s="58">
        <v>567</v>
      </c>
      <c r="AU79" s="58">
        <v>184</v>
      </c>
      <c r="AV79" s="58">
        <v>367</v>
      </c>
      <c r="AW79" s="58">
        <v>449</v>
      </c>
      <c r="AX79" s="58">
        <v>652</v>
      </c>
      <c r="AY79" s="58">
        <v>962</v>
      </c>
      <c r="AZ79" s="58">
        <v>1011</v>
      </c>
      <c r="BA79" s="58">
        <v>0</v>
      </c>
      <c r="BB79" s="58">
        <v>0</v>
      </c>
      <c r="BC79" s="58">
        <v>0</v>
      </c>
      <c r="BD79" s="58">
        <v>49</v>
      </c>
      <c r="BE79" s="58">
        <v>224</v>
      </c>
      <c r="BF79" s="58">
        <v>53</v>
      </c>
      <c r="BG79" s="58">
        <v>204</v>
      </c>
      <c r="BH79" s="58">
        <v>28</v>
      </c>
      <c r="BI79" s="58">
        <v>62</v>
      </c>
      <c r="BJ79" s="58">
        <v>20</v>
      </c>
      <c r="BK79" s="58">
        <v>20</v>
      </c>
      <c r="BL79" s="58">
        <v>28</v>
      </c>
      <c r="BM79" s="58">
        <v>40</v>
      </c>
      <c r="BN79" s="58">
        <v>40</v>
      </c>
      <c r="BO79" s="58">
        <v>184</v>
      </c>
      <c r="BP79" s="58">
        <v>184</v>
      </c>
      <c r="BQ79" s="58">
        <v>0</v>
      </c>
      <c r="BR79" s="58">
        <v>0</v>
      </c>
      <c r="BS79" s="58">
        <v>0</v>
      </c>
      <c r="BT79" s="58">
        <v>0</v>
      </c>
    </row>
    <row r="80" spans="1:72">
      <c r="A80" s="13" t="s">
        <v>895</v>
      </c>
      <c r="B80" s="13" t="s">
        <v>115</v>
      </c>
      <c r="C80" s="38" t="s">
        <v>116</v>
      </c>
      <c r="D80" s="13" t="s">
        <v>896</v>
      </c>
      <c r="E80" s="13" t="s">
        <v>897</v>
      </c>
      <c r="F80" s="24">
        <v>34612439</v>
      </c>
      <c r="G80" s="13" t="s">
        <v>897</v>
      </c>
      <c r="H80" t="s">
        <v>898</v>
      </c>
      <c r="I80" s="13" t="s">
        <v>899</v>
      </c>
      <c r="J80" s="24"/>
      <c r="K80" s="13" t="s">
        <v>138</v>
      </c>
      <c r="L80" t="s">
        <v>900</v>
      </c>
      <c r="M80" s="13" t="s">
        <v>901</v>
      </c>
      <c r="N80" s="13" t="s">
        <v>902</v>
      </c>
      <c r="O80" s="13" t="s">
        <v>903</v>
      </c>
      <c r="P80" s="13" t="s">
        <v>904</v>
      </c>
      <c r="Q80" s="13" t="s">
        <v>905</v>
      </c>
      <c r="R80" s="13">
        <v>1927</v>
      </c>
      <c r="S80" s="13" t="s">
        <v>906</v>
      </c>
      <c r="T80" s="13" t="s">
        <v>128</v>
      </c>
      <c r="U80" s="13" t="s">
        <v>907</v>
      </c>
      <c r="V80" s="24">
        <v>55</v>
      </c>
      <c r="W80" s="24">
        <v>0</v>
      </c>
      <c r="X80" s="13" t="s">
        <v>131</v>
      </c>
      <c r="Y80" s="13" t="s">
        <v>131</v>
      </c>
      <c r="Z80" s="13" t="s">
        <v>131</v>
      </c>
      <c r="AA80" s="13" t="s">
        <v>131</v>
      </c>
      <c r="AB80" s="13" t="s">
        <v>131</v>
      </c>
      <c r="AC80" s="13" t="s">
        <v>131</v>
      </c>
      <c r="AD80" s="13" t="s">
        <v>131</v>
      </c>
      <c r="AE80" s="13" t="s">
        <v>131</v>
      </c>
      <c r="AF80" s="24">
        <v>55</v>
      </c>
      <c r="AG80" s="24">
        <v>50</v>
      </c>
      <c r="AH80" s="24">
        <v>3</v>
      </c>
      <c r="AI80" s="24">
        <v>1</v>
      </c>
      <c r="AJ80" s="24" t="s">
        <v>908</v>
      </c>
      <c r="AK80" s="24" t="s">
        <v>131</v>
      </c>
      <c r="AL80" s="24" t="s">
        <v>131</v>
      </c>
      <c r="AM80" s="24" t="s">
        <v>131</v>
      </c>
      <c r="AN80" s="24">
        <v>0</v>
      </c>
      <c r="AO80" s="24">
        <v>0</v>
      </c>
      <c r="AP80" s="24" t="s">
        <v>131</v>
      </c>
      <c r="AQ80" s="24" t="s">
        <v>130</v>
      </c>
      <c r="AR80" s="24">
        <v>400</v>
      </c>
      <c r="AS80" s="13" t="s">
        <v>909</v>
      </c>
      <c r="AT80" s="58">
        <v>816</v>
      </c>
      <c r="AU80" s="58">
        <v>305</v>
      </c>
      <c r="AV80" s="58">
        <v>407</v>
      </c>
      <c r="AW80" s="58">
        <v>531</v>
      </c>
      <c r="AX80" s="58">
        <v>806</v>
      </c>
      <c r="AY80" s="58">
        <v>943</v>
      </c>
      <c r="AZ80" s="58">
        <v>999</v>
      </c>
      <c r="BA80" s="58">
        <v>25</v>
      </c>
      <c r="BB80" s="58">
        <v>612</v>
      </c>
      <c r="BC80" s="58">
        <v>816</v>
      </c>
      <c r="BD80" s="58">
        <v>25</v>
      </c>
      <c r="BE80" s="58">
        <v>122</v>
      </c>
      <c r="BF80" s="58">
        <v>32</v>
      </c>
      <c r="BG80" s="58">
        <v>305</v>
      </c>
      <c r="BH80" s="58">
        <v>32</v>
      </c>
      <c r="BI80" s="58">
        <v>102</v>
      </c>
      <c r="BJ80" s="58">
        <v>20</v>
      </c>
      <c r="BK80" s="58">
        <v>20</v>
      </c>
      <c r="BL80" s="58">
        <v>26</v>
      </c>
      <c r="BM80" s="58">
        <v>45</v>
      </c>
      <c r="BN80" s="58">
        <v>45</v>
      </c>
      <c r="BO80" s="58">
        <v>148</v>
      </c>
      <c r="BP80" s="58">
        <v>148</v>
      </c>
      <c r="BQ80" s="58">
        <v>382</v>
      </c>
      <c r="BR80" s="58">
        <v>0</v>
      </c>
      <c r="BS80" s="58">
        <v>0</v>
      </c>
      <c r="BT80" s="58">
        <v>204</v>
      </c>
    </row>
    <row r="81" spans="1:72">
      <c r="A81" s="13" t="s">
        <v>910</v>
      </c>
      <c r="B81" s="13" t="s">
        <v>115</v>
      </c>
      <c r="C81" s="38" t="s">
        <v>116</v>
      </c>
      <c r="D81" s="13" t="s">
        <v>911</v>
      </c>
      <c r="E81" s="13" t="s">
        <v>912</v>
      </c>
      <c r="F81" s="24">
        <v>36887613</v>
      </c>
      <c r="G81" s="13" t="s">
        <v>912</v>
      </c>
      <c r="H81" s="13" t="s">
        <v>913</v>
      </c>
      <c r="I81" s="13" t="s">
        <v>914</v>
      </c>
      <c r="J81" s="24"/>
      <c r="K81" s="13" t="s">
        <v>174</v>
      </c>
      <c r="L81" s="13" t="s">
        <v>915</v>
      </c>
      <c r="M81" s="13" t="s">
        <v>916</v>
      </c>
      <c r="N81" s="13" t="s">
        <v>917</v>
      </c>
      <c r="O81" s="13" t="s">
        <v>916</v>
      </c>
      <c r="P81" s="13" t="s">
        <v>917</v>
      </c>
      <c r="Q81" s="13" t="s">
        <v>918</v>
      </c>
      <c r="R81" s="13">
        <v>7190</v>
      </c>
      <c r="S81" s="13" t="s">
        <v>919</v>
      </c>
      <c r="T81" s="13" t="s">
        <v>144</v>
      </c>
      <c r="U81" s="13" t="s">
        <v>920</v>
      </c>
      <c r="V81" s="24">
        <v>365</v>
      </c>
      <c r="W81" s="24">
        <v>20</v>
      </c>
      <c r="X81" s="13" t="s">
        <v>130</v>
      </c>
      <c r="Y81" s="13" t="s">
        <v>130</v>
      </c>
      <c r="Z81" s="13" t="s">
        <v>131</v>
      </c>
      <c r="AA81" s="13" t="s">
        <v>131</v>
      </c>
      <c r="AB81" s="13" t="s">
        <v>131</v>
      </c>
      <c r="AC81" s="13" t="s">
        <v>131</v>
      </c>
      <c r="AD81" s="13" t="s">
        <v>131</v>
      </c>
      <c r="AE81" s="13" t="s">
        <v>131</v>
      </c>
      <c r="AF81" s="24">
        <v>448</v>
      </c>
      <c r="AG81" s="24">
        <v>200</v>
      </c>
      <c r="AH81" s="24">
        <v>3</v>
      </c>
      <c r="AI81" s="24">
        <v>2</v>
      </c>
      <c r="AJ81" s="24" t="s">
        <v>146</v>
      </c>
      <c r="AK81" s="24" t="s">
        <v>131</v>
      </c>
      <c r="AL81" s="24" t="s">
        <v>130</v>
      </c>
      <c r="AM81" s="24" t="s">
        <v>131</v>
      </c>
      <c r="AN81" s="24">
        <v>18</v>
      </c>
      <c r="AO81" s="24">
        <v>500</v>
      </c>
      <c r="AP81" s="24" t="s">
        <v>130</v>
      </c>
      <c r="AQ81" s="24" t="s">
        <v>130</v>
      </c>
      <c r="AR81" s="24">
        <v>28000</v>
      </c>
      <c r="AS81" s="13" t="s">
        <v>921</v>
      </c>
      <c r="AT81" s="58">
        <v>881</v>
      </c>
      <c r="AU81" s="58">
        <v>127</v>
      </c>
      <c r="AV81" s="58">
        <v>332</v>
      </c>
      <c r="AW81" s="58">
        <v>504</v>
      </c>
      <c r="AX81" s="58">
        <v>739</v>
      </c>
      <c r="AY81" s="58">
        <v>851</v>
      </c>
      <c r="AZ81" s="58">
        <v>1178</v>
      </c>
      <c r="BA81" s="58">
        <v>20</v>
      </c>
      <c r="BB81" s="58">
        <v>530</v>
      </c>
      <c r="BC81" s="58">
        <v>1630</v>
      </c>
      <c r="BD81" s="58">
        <v>74</v>
      </c>
      <c r="BE81" s="58">
        <v>191</v>
      </c>
      <c r="BF81" s="58">
        <v>74</v>
      </c>
      <c r="BG81" s="58">
        <v>286</v>
      </c>
      <c r="BH81" s="58">
        <v>74</v>
      </c>
      <c r="BI81" s="58">
        <v>82</v>
      </c>
      <c r="BJ81" s="58">
        <v>35</v>
      </c>
      <c r="BK81" s="58">
        <v>35</v>
      </c>
      <c r="BL81" s="58">
        <v>35</v>
      </c>
      <c r="BM81" s="58">
        <v>66</v>
      </c>
      <c r="BN81" s="58">
        <v>66</v>
      </c>
      <c r="BO81" s="58">
        <v>274</v>
      </c>
      <c r="BP81" s="58">
        <v>274</v>
      </c>
      <c r="BQ81" s="58">
        <v>0</v>
      </c>
      <c r="BR81" s="58">
        <v>0</v>
      </c>
      <c r="BS81" s="58">
        <v>0</v>
      </c>
      <c r="BT81" s="58">
        <v>652</v>
      </c>
    </row>
    <row r="82" spans="1:72">
      <c r="A82" s="13" t="s">
        <v>922</v>
      </c>
      <c r="B82" s="13" t="s">
        <v>115</v>
      </c>
      <c r="C82" s="38" t="s">
        <v>116</v>
      </c>
      <c r="D82" s="13" t="s">
        <v>923</v>
      </c>
      <c r="E82" s="13" t="s">
        <v>924</v>
      </c>
      <c r="F82" s="24">
        <v>32895492</v>
      </c>
      <c r="G82" s="13" t="s">
        <v>924</v>
      </c>
      <c r="H82" s="13" t="s">
        <v>925</v>
      </c>
      <c r="I82" s="13" t="s">
        <v>926</v>
      </c>
      <c r="J82" s="24">
        <v>1027102693</v>
      </c>
      <c r="K82" s="13" t="s">
        <v>138</v>
      </c>
      <c r="L82" s="13" t="s">
        <v>927</v>
      </c>
      <c r="M82" s="13" t="s">
        <v>928</v>
      </c>
      <c r="N82" s="13" t="s">
        <v>929</v>
      </c>
      <c r="O82" s="13" t="s">
        <v>930</v>
      </c>
      <c r="P82" s="13" t="s">
        <v>931</v>
      </c>
      <c r="Q82" s="13" t="s">
        <v>932</v>
      </c>
      <c r="R82" s="13">
        <v>2800</v>
      </c>
      <c r="S82" s="13" t="s">
        <v>933</v>
      </c>
      <c r="T82" s="13" t="s">
        <v>128</v>
      </c>
      <c r="U82" s="13" t="s">
        <v>934</v>
      </c>
      <c r="V82" s="24">
        <v>1</v>
      </c>
      <c r="W82" s="24">
        <v>0</v>
      </c>
      <c r="X82" s="13" t="s">
        <v>131</v>
      </c>
      <c r="Y82" s="13" t="s">
        <v>131</v>
      </c>
      <c r="Z82" s="13" t="s">
        <v>131</v>
      </c>
      <c r="AA82" s="13" t="s">
        <v>131</v>
      </c>
      <c r="AB82" s="13" t="s">
        <v>131</v>
      </c>
      <c r="AC82" s="13" t="s">
        <v>131</v>
      </c>
      <c r="AD82" s="13" t="s">
        <v>131</v>
      </c>
      <c r="AE82" s="13" t="s">
        <v>131</v>
      </c>
      <c r="AF82" s="24">
        <v>40</v>
      </c>
      <c r="AG82" s="24">
        <v>20</v>
      </c>
      <c r="AH82" s="24">
        <v>1</v>
      </c>
      <c r="AI82" s="24">
        <v>1</v>
      </c>
      <c r="AJ82" s="24" t="s">
        <v>146</v>
      </c>
      <c r="AK82" s="24" t="s">
        <v>131</v>
      </c>
      <c r="AL82" s="24" t="s">
        <v>131</v>
      </c>
      <c r="AM82" s="24" t="s">
        <v>131</v>
      </c>
      <c r="AN82" s="24">
        <v>0</v>
      </c>
      <c r="AO82" s="24">
        <v>40</v>
      </c>
      <c r="AP82" s="24" t="s">
        <v>130</v>
      </c>
      <c r="AQ82" s="24" t="s">
        <v>131</v>
      </c>
      <c r="AR82" s="24">
        <v>40</v>
      </c>
      <c r="AS82" s="13" t="s">
        <v>935</v>
      </c>
      <c r="AT82" s="58">
        <v>1325</v>
      </c>
      <c r="AU82" s="58">
        <v>407</v>
      </c>
      <c r="AV82" s="58">
        <v>709</v>
      </c>
      <c r="AW82" s="58">
        <v>811</v>
      </c>
      <c r="AX82" s="58">
        <v>1422</v>
      </c>
      <c r="AY82" s="58">
        <v>2130</v>
      </c>
      <c r="AZ82" s="58">
        <v>2232</v>
      </c>
      <c r="BA82" s="58">
        <v>102</v>
      </c>
      <c r="BB82" s="58">
        <v>0</v>
      </c>
      <c r="BC82" s="58">
        <v>0</v>
      </c>
      <c r="BD82" s="58">
        <v>67</v>
      </c>
      <c r="BE82" s="58">
        <v>300</v>
      </c>
      <c r="BF82" s="58">
        <v>77</v>
      </c>
      <c r="BG82" s="58">
        <v>504</v>
      </c>
      <c r="BH82" s="58">
        <v>127</v>
      </c>
      <c r="BI82" s="58">
        <v>127</v>
      </c>
      <c r="BJ82" s="58">
        <v>45</v>
      </c>
      <c r="BK82" s="58">
        <v>25</v>
      </c>
      <c r="BL82" s="58">
        <v>50</v>
      </c>
      <c r="BM82" s="58">
        <v>97</v>
      </c>
      <c r="BN82" s="58">
        <v>97</v>
      </c>
      <c r="BO82" s="58">
        <v>459</v>
      </c>
      <c r="BP82" s="58">
        <v>459</v>
      </c>
      <c r="BQ82" s="58">
        <v>0</v>
      </c>
      <c r="BR82" s="58">
        <v>0</v>
      </c>
      <c r="BS82" s="58">
        <v>1019</v>
      </c>
      <c r="BT82" s="58">
        <v>0</v>
      </c>
    </row>
    <row r="83" spans="1:72">
      <c r="A83" s="13" t="s">
        <v>936</v>
      </c>
      <c r="B83" s="13" t="s">
        <v>115</v>
      </c>
      <c r="C83" s="38" t="s">
        <v>116</v>
      </c>
      <c r="D83" s="13" t="s">
        <v>937</v>
      </c>
      <c r="E83" s="13" t="s">
        <v>937</v>
      </c>
      <c r="F83" s="24">
        <v>30721195</v>
      </c>
      <c r="G83" s="13" t="s">
        <v>937</v>
      </c>
      <c r="H83" t="s">
        <v>938</v>
      </c>
      <c r="I83" s="13" t="s">
        <v>939</v>
      </c>
      <c r="J83" s="24"/>
      <c r="K83" s="13" t="s">
        <v>138</v>
      </c>
      <c r="L83" t="s">
        <v>940</v>
      </c>
      <c r="M83" s="13" t="s">
        <v>941</v>
      </c>
      <c r="N83" s="13" t="s">
        <v>942</v>
      </c>
      <c r="O83" s="13" t="s">
        <v>943</v>
      </c>
      <c r="P83" s="13" t="s">
        <v>944</v>
      </c>
      <c r="Q83" s="13" t="s">
        <v>945</v>
      </c>
      <c r="R83" s="13">
        <v>1112</v>
      </c>
      <c r="S83" s="13" t="s">
        <v>946</v>
      </c>
      <c r="T83" s="13" t="s">
        <v>128</v>
      </c>
      <c r="U83" s="13" t="s">
        <v>947</v>
      </c>
      <c r="V83" s="24">
        <v>1</v>
      </c>
      <c r="W83" s="24">
        <v>1</v>
      </c>
      <c r="X83" s="13" t="s">
        <v>131</v>
      </c>
      <c r="Y83" s="13" t="s">
        <v>131</v>
      </c>
      <c r="Z83" s="13" t="s">
        <v>131</v>
      </c>
      <c r="AA83" s="13" t="s">
        <v>131</v>
      </c>
      <c r="AB83" s="13" t="s">
        <v>131</v>
      </c>
      <c r="AC83" s="13" t="s">
        <v>131</v>
      </c>
      <c r="AD83" s="13" t="s">
        <v>131</v>
      </c>
      <c r="AE83" s="13" t="s">
        <v>131</v>
      </c>
      <c r="AF83" s="24">
        <v>150</v>
      </c>
      <c r="AG83" s="24">
        <v>70</v>
      </c>
      <c r="AH83" s="24">
        <v>4</v>
      </c>
      <c r="AI83" s="24">
        <v>1</v>
      </c>
      <c r="AJ83" s="24" t="s">
        <v>146</v>
      </c>
      <c r="AK83" s="24" t="s">
        <v>131</v>
      </c>
      <c r="AL83" s="24" t="s">
        <v>130</v>
      </c>
      <c r="AM83" s="24" t="s">
        <v>131</v>
      </c>
      <c r="AN83" s="24">
        <v>6</v>
      </c>
      <c r="AO83" s="24">
        <v>0</v>
      </c>
      <c r="AP83" s="24" t="s">
        <v>130</v>
      </c>
      <c r="AQ83" s="24" t="s">
        <v>130</v>
      </c>
      <c r="AR83" s="24">
        <v>500</v>
      </c>
      <c r="AS83" s="13" t="s">
        <v>948</v>
      </c>
      <c r="AT83" s="58">
        <v>612</v>
      </c>
      <c r="AU83" s="58">
        <v>118</v>
      </c>
      <c r="AV83" s="58">
        <v>366</v>
      </c>
      <c r="AW83" s="58">
        <v>548</v>
      </c>
      <c r="AX83" s="58">
        <v>752</v>
      </c>
      <c r="AY83" s="58">
        <v>752</v>
      </c>
      <c r="AZ83" s="58">
        <v>762</v>
      </c>
      <c r="BA83" s="58">
        <v>23</v>
      </c>
      <c r="BB83" s="58">
        <v>579</v>
      </c>
      <c r="BC83" s="58">
        <v>579</v>
      </c>
      <c r="BD83" s="58">
        <v>14</v>
      </c>
      <c r="BE83" s="58">
        <v>77</v>
      </c>
      <c r="BF83" s="58">
        <v>14</v>
      </c>
      <c r="BG83" s="58">
        <v>204</v>
      </c>
      <c r="BH83" s="58">
        <v>14</v>
      </c>
      <c r="BI83" s="58">
        <v>41</v>
      </c>
      <c r="BJ83" s="58">
        <v>9</v>
      </c>
      <c r="BK83" s="58">
        <v>0</v>
      </c>
      <c r="BL83" s="58">
        <v>12</v>
      </c>
      <c r="BM83" s="58">
        <v>11</v>
      </c>
      <c r="BN83" s="58">
        <v>11</v>
      </c>
      <c r="BO83" s="58">
        <v>68</v>
      </c>
      <c r="BP83" s="58">
        <v>68</v>
      </c>
      <c r="BQ83" s="58">
        <v>0</v>
      </c>
      <c r="BR83" s="58">
        <v>102</v>
      </c>
      <c r="BS83" s="58">
        <v>0</v>
      </c>
      <c r="BT83" s="58">
        <v>352</v>
      </c>
    </row>
    <row r="84" spans="1:72">
      <c r="A84" s="13" t="s">
        <v>949</v>
      </c>
      <c r="B84" s="13" t="s">
        <v>115</v>
      </c>
      <c r="C84" s="38" t="s">
        <v>116</v>
      </c>
      <c r="D84" s="13" t="s">
        <v>950</v>
      </c>
      <c r="E84" s="13" t="s">
        <v>951</v>
      </c>
      <c r="F84" s="24">
        <v>35428119</v>
      </c>
      <c r="G84" s="13" t="s">
        <v>951</v>
      </c>
      <c r="H84" s="13" t="s">
        <v>952</v>
      </c>
      <c r="I84" s="13" t="s">
        <v>953</v>
      </c>
      <c r="J84" s="24">
        <v>1001733676</v>
      </c>
      <c r="K84" s="13" t="s">
        <v>174</v>
      </c>
      <c r="L84" t="s">
        <v>954</v>
      </c>
      <c r="M84" s="13" t="s">
        <v>955</v>
      </c>
      <c r="N84" s="13" t="s">
        <v>956</v>
      </c>
      <c r="O84" s="13" t="s">
        <v>957</v>
      </c>
      <c r="P84" s="13" t="s">
        <v>958</v>
      </c>
      <c r="Q84" s="13" t="s">
        <v>959</v>
      </c>
      <c r="R84" s="13">
        <v>7000</v>
      </c>
      <c r="S84" s="13" t="s">
        <v>179</v>
      </c>
      <c r="T84" s="13" t="s">
        <v>128</v>
      </c>
      <c r="U84" s="13" t="s">
        <v>960</v>
      </c>
      <c r="V84" s="24">
        <v>2</v>
      </c>
      <c r="W84" s="24">
        <v>2</v>
      </c>
      <c r="X84" s="13" t="s">
        <v>130</v>
      </c>
      <c r="Y84" s="13" t="s">
        <v>131</v>
      </c>
      <c r="Z84" s="13" t="s">
        <v>130</v>
      </c>
      <c r="AA84" s="13" t="s">
        <v>130</v>
      </c>
      <c r="AB84" s="13" t="s">
        <v>131</v>
      </c>
      <c r="AC84" s="13" t="s">
        <v>130</v>
      </c>
      <c r="AD84" s="13" t="s">
        <v>130</v>
      </c>
      <c r="AE84" s="13" t="s">
        <v>130</v>
      </c>
      <c r="AF84" s="24">
        <v>10000</v>
      </c>
      <c r="AG84" s="24">
        <v>6100</v>
      </c>
      <c r="AH84" s="24">
        <v>4</v>
      </c>
      <c r="AI84" s="24">
        <v>4</v>
      </c>
      <c r="AJ84" s="24" t="s">
        <v>146</v>
      </c>
      <c r="AK84" s="24" t="s">
        <v>131</v>
      </c>
      <c r="AL84" s="24" t="s">
        <v>130</v>
      </c>
      <c r="AM84" s="24" t="s">
        <v>131</v>
      </c>
      <c r="AN84" s="24">
        <v>6</v>
      </c>
      <c r="AO84" s="24">
        <v>2500</v>
      </c>
      <c r="AP84" s="24" t="s">
        <v>130</v>
      </c>
      <c r="AQ84" s="24" t="s">
        <v>130</v>
      </c>
      <c r="AR84" s="24">
        <v>1900</v>
      </c>
      <c r="AS84" s="13" t="s">
        <v>961</v>
      </c>
      <c r="AT84" s="58">
        <v>811</v>
      </c>
      <c r="AU84" s="58">
        <v>139</v>
      </c>
      <c r="AV84" s="58">
        <v>349</v>
      </c>
      <c r="AW84" s="58">
        <v>436</v>
      </c>
      <c r="AX84" s="58">
        <v>695</v>
      </c>
      <c r="AY84" s="58">
        <v>759</v>
      </c>
      <c r="AZ84" s="58">
        <v>1107</v>
      </c>
      <c r="BA84" s="58">
        <v>84</v>
      </c>
      <c r="BB84" s="58">
        <v>927</v>
      </c>
      <c r="BC84" s="58">
        <v>1853</v>
      </c>
      <c r="BD84" s="58">
        <v>57</v>
      </c>
      <c r="BE84" s="58">
        <v>178</v>
      </c>
      <c r="BF84" s="58">
        <v>36</v>
      </c>
      <c r="BG84" s="58">
        <v>214</v>
      </c>
      <c r="BH84" s="58">
        <v>36</v>
      </c>
      <c r="BI84" s="58">
        <v>49</v>
      </c>
      <c r="BJ84" s="58">
        <v>22</v>
      </c>
      <c r="BK84" s="58">
        <v>22</v>
      </c>
      <c r="BL84" s="58">
        <v>28</v>
      </c>
      <c r="BM84" s="58">
        <v>45</v>
      </c>
      <c r="BN84" s="58">
        <v>45</v>
      </c>
      <c r="BO84" s="58">
        <v>208</v>
      </c>
      <c r="BP84" s="58">
        <v>208</v>
      </c>
      <c r="BQ84" s="58">
        <v>926</v>
      </c>
      <c r="BR84" s="58">
        <v>231</v>
      </c>
      <c r="BS84" s="58">
        <v>255</v>
      </c>
      <c r="BT84" s="58">
        <v>370</v>
      </c>
    </row>
    <row r="85" spans="1:72">
      <c r="A85" s="13" t="s">
        <v>962</v>
      </c>
      <c r="B85" s="13" t="s">
        <v>115</v>
      </c>
      <c r="C85" s="38" t="s">
        <v>116</v>
      </c>
      <c r="D85" s="13" t="s">
        <v>963</v>
      </c>
      <c r="E85" s="13" t="s">
        <v>964</v>
      </c>
      <c r="F85" s="24">
        <v>10278546</v>
      </c>
      <c r="G85" s="13" t="s">
        <v>964</v>
      </c>
      <c r="H85" t="s">
        <v>965</v>
      </c>
      <c r="I85" s="13" t="s">
        <v>966</v>
      </c>
      <c r="J85" s="24">
        <v>1000048563</v>
      </c>
      <c r="K85" s="13" t="s">
        <v>230</v>
      </c>
      <c r="L85" t="s">
        <v>967</v>
      </c>
      <c r="M85" s="13" t="s">
        <v>968</v>
      </c>
      <c r="N85" s="13" t="s">
        <v>969</v>
      </c>
      <c r="O85" s="13" t="s">
        <v>1521</v>
      </c>
      <c r="P85" s="13" t="s">
        <v>1522</v>
      </c>
      <c r="Q85" s="13" t="s">
        <v>970</v>
      </c>
      <c r="R85" s="13">
        <v>9600</v>
      </c>
      <c r="S85" s="13" t="s">
        <v>971</v>
      </c>
      <c r="T85" s="13" t="s">
        <v>128</v>
      </c>
      <c r="U85" s="13" t="s">
        <v>972</v>
      </c>
      <c r="V85" s="24">
        <v>25</v>
      </c>
      <c r="W85" s="24">
        <v>25</v>
      </c>
      <c r="X85" s="13" t="s">
        <v>130</v>
      </c>
      <c r="Y85" s="13" t="s">
        <v>130</v>
      </c>
      <c r="Z85" s="13" t="s">
        <v>130</v>
      </c>
      <c r="AA85" s="13" t="s">
        <v>130</v>
      </c>
      <c r="AB85" s="13" t="s">
        <v>130</v>
      </c>
      <c r="AC85" s="13" t="s">
        <v>130</v>
      </c>
      <c r="AD85" s="13" t="s">
        <v>130</v>
      </c>
      <c r="AE85" s="13" t="s">
        <v>130</v>
      </c>
      <c r="AF85" s="24">
        <v>1000</v>
      </c>
      <c r="AG85" s="24">
        <v>800</v>
      </c>
      <c r="AH85" s="24">
        <v>2</v>
      </c>
      <c r="AI85" s="24">
        <v>3</v>
      </c>
      <c r="AJ85" s="24">
        <v>0</v>
      </c>
      <c r="AK85" s="24" t="s">
        <v>131</v>
      </c>
      <c r="AL85" s="24" t="s">
        <v>131</v>
      </c>
      <c r="AM85" s="24" t="s">
        <v>131</v>
      </c>
      <c r="AN85" s="24">
        <v>18</v>
      </c>
      <c r="AO85" s="24">
        <v>800</v>
      </c>
      <c r="AP85" s="24" t="s">
        <v>130</v>
      </c>
      <c r="AQ85" s="24" t="s">
        <v>130</v>
      </c>
      <c r="AR85" s="24">
        <v>25000</v>
      </c>
      <c r="AS85" s="13" t="s">
        <v>633</v>
      </c>
      <c r="AT85" s="58">
        <v>683</v>
      </c>
      <c r="AU85" s="58">
        <v>173</v>
      </c>
      <c r="AV85" s="58">
        <v>377</v>
      </c>
      <c r="AW85" s="58">
        <v>417</v>
      </c>
      <c r="AX85" s="58">
        <v>622</v>
      </c>
      <c r="AY85" s="58">
        <v>724</v>
      </c>
      <c r="AZ85" s="58">
        <v>759</v>
      </c>
      <c r="BA85" s="58">
        <v>15</v>
      </c>
      <c r="BB85" s="58">
        <v>0</v>
      </c>
      <c r="BC85" s="58">
        <v>0</v>
      </c>
      <c r="BD85" s="58">
        <v>62</v>
      </c>
      <c r="BE85" s="58">
        <v>199</v>
      </c>
      <c r="BF85" s="58">
        <v>62</v>
      </c>
      <c r="BG85" s="58">
        <v>265</v>
      </c>
      <c r="BH85" s="58">
        <v>62</v>
      </c>
      <c r="BI85" s="58">
        <v>62</v>
      </c>
      <c r="BJ85" s="58">
        <v>24</v>
      </c>
      <c r="BK85" s="58">
        <v>24</v>
      </c>
      <c r="BL85" s="58">
        <v>35</v>
      </c>
      <c r="BM85" s="58">
        <v>53</v>
      </c>
      <c r="BN85" s="58">
        <v>53</v>
      </c>
      <c r="BO85" s="58">
        <v>224</v>
      </c>
      <c r="BP85" s="58">
        <v>224</v>
      </c>
      <c r="BQ85" s="58">
        <v>1274</v>
      </c>
      <c r="BR85" s="58">
        <v>1529</v>
      </c>
      <c r="BS85" s="58">
        <v>3567</v>
      </c>
      <c r="BT85" s="58">
        <v>509</v>
      </c>
    </row>
    <row r="86" spans="1:72">
      <c r="A86" s="13" t="s">
        <v>973</v>
      </c>
      <c r="B86" s="13" t="s">
        <v>115</v>
      </c>
      <c r="C86" s="38" t="s">
        <v>116</v>
      </c>
      <c r="D86" s="13" t="s">
        <v>974</v>
      </c>
      <c r="E86" s="13" t="s">
        <v>975</v>
      </c>
      <c r="F86" s="24">
        <v>31407117</v>
      </c>
      <c r="G86" s="13" t="s">
        <v>975</v>
      </c>
      <c r="H86" s="13" t="s">
        <v>976</v>
      </c>
      <c r="I86" s="13" t="s">
        <v>977</v>
      </c>
      <c r="J86" s="24">
        <v>1003420435</v>
      </c>
      <c r="K86" s="13" t="s">
        <v>138</v>
      </c>
      <c r="L86" t="s">
        <v>978</v>
      </c>
      <c r="M86" s="13" t="s">
        <v>979</v>
      </c>
      <c r="N86" s="13" t="s">
        <v>976</v>
      </c>
      <c r="O86" s="13" t="s">
        <v>979</v>
      </c>
      <c r="P86" s="13" t="s">
        <v>976</v>
      </c>
      <c r="Q86" s="13" t="s">
        <v>980</v>
      </c>
      <c r="R86" s="13">
        <v>3550</v>
      </c>
      <c r="S86" s="13" t="s">
        <v>981</v>
      </c>
      <c r="T86" s="13" t="s">
        <v>144</v>
      </c>
      <c r="U86" s="13" t="s">
        <v>982</v>
      </c>
      <c r="V86" s="24">
        <v>135</v>
      </c>
      <c r="W86" s="24">
        <v>0</v>
      </c>
      <c r="X86" s="13" t="s">
        <v>130</v>
      </c>
      <c r="Y86" s="13" t="s">
        <v>130</v>
      </c>
      <c r="Z86" s="13" t="s">
        <v>130</v>
      </c>
      <c r="AA86" s="13" t="s">
        <v>130</v>
      </c>
      <c r="AB86" s="13" t="s">
        <v>130</v>
      </c>
      <c r="AC86" s="13" t="s">
        <v>130</v>
      </c>
      <c r="AD86" s="13" t="s">
        <v>130</v>
      </c>
      <c r="AE86" s="13" t="s">
        <v>130</v>
      </c>
      <c r="AF86" s="24">
        <v>120</v>
      </c>
      <c r="AG86" s="24">
        <v>96</v>
      </c>
      <c r="AH86" s="24">
        <v>22</v>
      </c>
      <c r="AI86" s="24">
        <v>1</v>
      </c>
      <c r="AJ86" s="24" t="s">
        <v>196</v>
      </c>
      <c r="AK86" s="24" t="s">
        <v>131</v>
      </c>
      <c r="AL86" s="24" t="s">
        <v>130</v>
      </c>
      <c r="AM86" s="24" t="s">
        <v>131</v>
      </c>
      <c r="AN86" s="24">
        <v>16</v>
      </c>
      <c r="AO86" s="24">
        <v>150</v>
      </c>
      <c r="AP86" s="24" t="s">
        <v>130</v>
      </c>
      <c r="AQ86" s="24" t="s">
        <v>130</v>
      </c>
      <c r="AR86" s="24">
        <v>6800</v>
      </c>
      <c r="AS86" s="13" t="s">
        <v>983</v>
      </c>
      <c r="AT86" s="58">
        <v>567</v>
      </c>
      <c r="AU86" s="58">
        <v>94</v>
      </c>
      <c r="AV86" s="58">
        <v>371</v>
      </c>
      <c r="AW86" s="58">
        <v>441</v>
      </c>
      <c r="AX86" s="58">
        <v>664</v>
      </c>
      <c r="AY86" s="58">
        <v>880</v>
      </c>
      <c r="AZ86" s="58">
        <v>995</v>
      </c>
      <c r="BA86" s="58">
        <v>0</v>
      </c>
      <c r="BB86" s="58">
        <v>1019</v>
      </c>
      <c r="BC86" s="58">
        <v>4076</v>
      </c>
      <c r="BD86" s="58">
        <v>53</v>
      </c>
      <c r="BE86" s="58">
        <v>179</v>
      </c>
      <c r="BF86" s="58">
        <v>53</v>
      </c>
      <c r="BG86" s="58">
        <v>224</v>
      </c>
      <c r="BH86" s="58">
        <v>53</v>
      </c>
      <c r="BI86" s="58">
        <v>82</v>
      </c>
      <c r="BJ86" s="58">
        <v>12</v>
      </c>
      <c r="BK86" s="58">
        <v>12</v>
      </c>
      <c r="BL86" s="58">
        <v>16</v>
      </c>
      <c r="BM86" s="58">
        <v>36</v>
      </c>
      <c r="BN86" s="58">
        <v>36</v>
      </c>
      <c r="BO86" s="58">
        <v>184</v>
      </c>
      <c r="BP86" s="58">
        <v>184</v>
      </c>
      <c r="BQ86" s="58">
        <v>407</v>
      </c>
      <c r="BR86" s="58">
        <v>0</v>
      </c>
      <c r="BS86" s="58">
        <v>0</v>
      </c>
      <c r="BT86" s="58">
        <v>489</v>
      </c>
    </row>
    <row r="87" spans="1:72">
      <c r="A87" s="13" t="s">
        <v>984</v>
      </c>
      <c r="B87" s="13" t="s">
        <v>115</v>
      </c>
      <c r="C87" s="38" t="s">
        <v>116</v>
      </c>
      <c r="D87" s="13" t="s">
        <v>985</v>
      </c>
      <c r="E87" s="13" t="s">
        <v>986</v>
      </c>
      <c r="F87" s="24">
        <v>30494296</v>
      </c>
      <c r="G87" s="13" t="s">
        <v>987</v>
      </c>
      <c r="H87" t="s">
        <v>988</v>
      </c>
      <c r="I87" s="13" t="s">
        <v>989</v>
      </c>
      <c r="J87" s="24"/>
      <c r="K87" s="13" t="s">
        <v>174</v>
      </c>
      <c r="L87" s="13" t="s">
        <v>990</v>
      </c>
      <c r="M87" s="13" t="s">
        <v>991</v>
      </c>
      <c r="N87" s="13" t="s">
        <v>992</v>
      </c>
      <c r="O87" s="13" t="s">
        <v>991</v>
      </c>
      <c r="P87" s="13" t="s">
        <v>992</v>
      </c>
      <c r="Q87" s="13" t="s">
        <v>993</v>
      </c>
      <c r="R87" s="13">
        <v>5500</v>
      </c>
      <c r="S87" s="13" t="s">
        <v>209</v>
      </c>
      <c r="T87" s="13" t="s">
        <v>144</v>
      </c>
      <c r="U87" s="13" t="s">
        <v>994</v>
      </c>
      <c r="V87" s="24">
        <v>103</v>
      </c>
      <c r="W87" s="24">
        <v>103</v>
      </c>
      <c r="X87" s="13" t="s">
        <v>131</v>
      </c>
      <c r="Y87" s="13" t="s">
        <v>131</v>
      </c>
      <c r="Z87" s="13" t="s">
        <v>131</v>
      </c>
      <c r="AA87" s="13" t="s">
        <v>131</v>
      </c>
      <c r="AB87" s="13" t="s">
        <v>131</v>
      </c>
      <c r="AC87" s="13" t="s">
        <v>131</v>
      </c>
      <c r="AD87" s="13" t="s">
        <v>131</v>
      </c>
      <c r="AE87" s="13" t="s">
        <v>131</v>
      </c>
      <c r="AF87" s="24">
        <v>520</v>
      </c>
      <c r="AG87" s="24">
        <v>320</v>
      </c>
      <c r="AH87" s="24">
        <v>6</v>
      </c>
      <c r="AI87" s="24">
        <v>3</v>
      </c>
      <c r="AJ87" s="24">
        <v>0</v>
      </c>
      <c r="AK87" s="24" t="s">
        <v>131</v>
      </c>
      <c r="AL87" s="24" t="s">
        <v>130</v>
      </c>
      <c r="AM87" s="24" t="s">
        <v>130</v>
      </c>
      <c r="AN87" s="24">
        <v>8</v>
      </c>
      <c r="AO87" s="24">
        <v>250</v>
      </c>
      <c r="AP87" s="24" t="s">
        <v>130</v>
      </c>
      <c r="AQ87" s="24" t="s">
        <v>130</v>
      </c>
      <c r="AR87" s="24">
        <v>300</v>
      </c>
      <c r="AS87" s="13" t="s">
        <v>211</v>
      </c>
      <c r="AT87" s="58">
        <v>714</v>
      </c>
      <c r="AU87" s="58">
        <v>224</v>
      </c>
      <c r="AV87" s="58">
        <v>371</v>
      </c>
      <c r="AW87" s="58">
        <v>417</v>
      </c>
      <c r="AX87" s="58">
        <v>641</v>
      </c>
      <c r="AY87" s="58">
        <v>817</v>
      </c>
      <c r="AZ87" s="58">
        <v>907</v>
      </c>
      <c r="BA87" s="58">
        <v>0</v>
      </c>
      <c r="BB87" s="58">
        <v>224</v>
      </c>
      <c r="BC87" s="58">
        <v>326</v>
      </c>
      <c r="BD87" s="58">
        <v>62</v>
      </c>
      <c r="BE87" s="58">
        <v>184</v>
      </c>
      <c r="BF87" s="58">
        <v>56</v>
      </c>
      <c r="BG87" s="58">
        <v>204</v>
      </c>
      <c r="BH87" s="58">
        <v>36</v>
      </c>
      <c r="BI87" s="58">
        <v>77</v>
      </c>
      <c r="BJ87" s="58">
        <v>22</v>
      </c>
      <c r="BK87" s="58">
        <v>22</v>
      </c>
      <c r="BL87" s="58">
        <v>27</v>
      </c>
      <c r="BM87" s="58">
        <v>51</v>
      </c>
      <c r="BN87" s="58">
        <v>51</v>
      </c>
      <c r="BO87" s="58">
        <v>199</v>
      </c>
      <c r="BP87" s="58">
        <v>199</v>
      </c>
      <c r="BQ87" s="58">
        <v>0</v>
      </c>
      <c r="BR87" s="58">
        <v>0</v>
      </c>
      <c r="BS87" s="58">
        <v>1019</v>
      </c>
      <c r="BT87" s="58">
        <v>357</v>
      </c>
    </row>
    <row r="88" spans="1:72">
      <c r="A88" s="13" t="s">
        <v>995</v>
      </c>
      <c r="B88" s="13" t="s">
        <v>115</v>
      </c>
      <c r="C88" s="38" t="s">
        <v>116</v>
      </c>
      <c r="D88" s="13" t="s">
        <v>996</v>
      </c>
      <c r="E88" s="13" t="s">
        <v>996</v>
      </c>
      <c r="F88" s="24">
        <v>36544465</v>
      </c>
      <c r="G88" s="13" t="s">
        <v>987</v>
      </c>
      <c r="H88" t="s">
        <v>997</v>
      </c>
      <c r="I88" s="13" t="s">
        <v>998</v>
      </c>
      <c r="J88" s="24"/>
      <c r="K88" s="13" t="s">
        <v>120</v>
      </c>
      <c r="L88" s="13" t="s">
        <v>999</v>
      </c>
      <c r="M88" s="13" t="s">
        <v>991</v>
      </c>
      <c r="N88" s="13" t="s">
        <v>992</v>
      </c>
      <c r="O88" s="13" t="s">
        <v>991</v>
      </c>
      <c r="P88" s="13" t="s">
        <v>992</v>
      </c>
      <c r="Q88" s="13" t="s">
        <v>1000</v>
      </c>
      <c r="R88" s="13">
        <v>4930</v>
      </c>
      <c r="S88" s="13" t="s">
        <v>1001</v>
      </c>
      <c r="T88" s="13" t="s">
        <v>144</v>
      </c>
      <c r="U88" s="13" t="s">
        <v>1002</v>
      </c>
      <c r="V88" s="24">
        <v>114</v>
      </c>
      <c r="W88" s="24">
        <v>110</v>
      </c>
      <c r="X88" s="13" t="s">
        <v>131</v>
      </c>
      <c r="Y88" s="13" t="s">
        <v>131</v>
      </c>
      <c r="Z88" s="13" t="s">
        <v>131</v>
      </c>
      <c r="AA88" s="13" t="s">
        <v>131</v>
      </c>
      <c r="AB88" s="13" t="s">
        <v>131</v>
      </c>
      <c r="AC88" s="13" t="s">
        <v>131</v>
      </c>
      <c r="AD88" s="13" t="s">
        <v>131</v>
      </c>
      <c r="AE88" s="13" t="s">
        <v>131</v>
      </c>
      <c r="AF88" s="24">
        <v>230</v>
      </c>
      <c r="AG88" s="24">
        <v>150</v>
      </c>
      <c r="AH88" s="24">
        <v>4</v>
      </c>
      <c r="AI88" s="24">
        <v>1</v>
      </c>
      <c r="AJ88" s="24">
        <v>0</v>
      </c>
      <c r="AK88" s="24" t="s">
        <v>131</v>
      </c>
      <c r="AL88" s="24" t="s">
        <v>130</v>
      </c>
      <c r="AM88" s="24" t="s">
        <v>131</v>
      </c>
      <c r="AN88" s="24">
        <v>12</v>
      </c>
      <c r="AO88" s="24">
        <v>150</v>
      </c>
      <c r="AP88" s="24" t="s">
        <v>130</v>
      </c>
      <c r="AQ88" s="24" t="s">
        <v>130</v>
      </c>
      <c r="AR88" s="24">
        <v>350</v>
      </c>
      <c r="AS88" s="13" t="s">
        <v>1003</v>
      </c>
      <c r="AT88" s="58">
        <v>648</v>
      </c>
      <c r="AU88" s="58">
        <v>210</v>
      </c>
      <c r="AV88" s="58">
        <v>363</v>
      </c>
      <c r="AW88" s="58">
        <v>403</v>
      </c>
      <c r="AX88" s="58">
        <v>609</v>
      </c>
      <c r="AY88" s="58">
        <v>782</v>
      </c>
      <c r="AZ88" s="58">
        <v>858</v>
      </c>
      <c r="BA88" s="58">
        <v>0</v>
      </c>
      <c r="BB88" s="58">
        <v>204</v>
      </c>
      <c r="BC88" s="58">
        <v>305</v>
      </c>
      <c r="BD88" s="58">
        <v>62</v>
      </c>
      <c r="BE88" s="58">
        <v>184</v>
      </c>
      <c r="BF88" s="58">
        <v>56</v>
      </c>
      <c r="BG88" s="58">
        <v>204</v>
      </c>
      <c r="BH88" s="58">
        <v>36</v>
      </c>
      <c r="BI88" s="58">
        <v>77</v>
      </c>
      <c r="BJ88" s="58">
        <v>22</v>
      </c>
      <c r="BK88" s="58">
        <v>22</v>
      </c>
      <c r="BL88" s="58">
        <v>27</v>
      </c>
      <c r="BM88" s="58">
        <v>51</v>
      </c>
      <c r="BN88" s="58">
        <v>51</v>
      </c>
      <c r="BO88" s="58">
        <v>199</v>
      </c>
      <c r="BP88" s="58">
        <v>199</v>
      </c>
      <c r="BQ88" s="58">
        <v>0</v>
      </c>
      <c r="BR88" s="58">
        <v>0</v>
      </c>
      <c r="BS88" s="58">
        <v>1019</v>
      </c>
      <c r="BT88" s="58">
        <v>357</v>
      </c>
    </row>
    <row r="89" spans="1:72">
      <c r="A89" s="13" t="s">
        <v>1004</v>
      </c>
      <c r="B89" s="13" t="s">
        <v>115</v>
      </c>
      <c r="C89" s="38" t="s">
        <v>116</v>
      </c>
      <c r="D89" s="13" t="s">
        <v>1005</v>
      </c>
      <c r="E89" s="13" t="s">
        <v>1006</v>
      </c>
      <c r="F89" s="24">
        <v>26289335</v>
      </c>
      <c r="G89" s="13" t="s">
        <v>1006</v>
      </c>
      <c r="H89" t="s">
        <v>1007</v>
      </c>
      <c r="I89" s="13" t="s">
        <v>1008</v>
      </c>
      <c r="J89" s="24"/>
      <c r="K89" s="13" t="s">
        <v>230</v>
      </c>
      <c r="L89" t="s">
        <v>1009</v>
      </c>
      <c r="M89" s="13" t="s">
        <v>1010</v>
      </c>
      <c r="N89" s="13" t="s">
        <v>1011</v>
      </c>
      <c r="O89" s="13" t="s">
        <v>1012</v>
      </c>
      <c r="P89" s="13" t="s">
        <v>1013</v>
      </c>
      <c r="Q89" s="13" t="s">
        <v>1014</v>
      </c>
      <c r="R89" s="13">
        <v>7730</v>
      </c>
      <c r="S89" s="13" t="s">
        <v>1015</v>
      </c>
      <c r="T89" s="13" t="s">
        <v>144</v>
      </c>
      <c r="U89" s="13" t="s">
        <v>1016</v>
      </c>
      <c r="V89" s="24">
        <v>76</v>
      </c>
      <c r="W89" s="24">
        <v>76</v>
      </c>
      <c r="X89" s="13" t="s">
        <v>130</v>
      </c>
      <c r="Y89" s="13" t="s">
        <v>131</v>
      </c>
      <c r="Z89" s="13" t="s">
        <v>130</v>
      </c>
      <c r="AA89" s="13" t="s">
        <v>131</v>
      </c>
      <c r="AB89" s="13" t="s">
        <v>131</v>
      </c>
      <c r="AC89" s="13" t="s">
        <v>130</v>
      </c>
      <c r="AD89" s="13" t="s">
        <v>130</v>
      </c>
      <c r="AE89" s="13" t="s">
        <v>130</v>
      </c>
      <c r="AF89" s="24">
        <v>600</v>
      </c>
      <c r="AG89" s="24">
        <v>250</v>
      </c>
      <c r="AH89" s="24">
        <v>5</v>
      </c>
      <c r="AI89" s="24">
        <v>2</v>
      </c>
      <c r="AJ89" s="24">
        <v>0</v>
      </c>
      <c r="AK89" s="24" t="s">
        <v>131</v>
      </c>
      <c r="AL89" s="24" t="s">
        <v>130</v>
      </c>
      <c r="AM89" s="24" t="s">
        <v>131</v>
      </c>
      <c r="AN89" s="24">
        <v>4</v>
      </c>
      <c r="AO89" s="24">
        <v>260</v>
      </c>
      <c r="AP89" s="24" t="s">
        <v>130</v>
      </c>
      <c r="AQ89" s="24" t="s">
        <v>130</v>
      </c>
      <c r="AR89" s="24">
        <v>22000</v>
      </c>
      <c r="AS89" s="13" t="s">
        <v>373</v>
      </c>
      <c r="AT89" s="58">
        <v>504</v>
      </c>
      <c r="AU89" s="58">
        <v>148</v>
      </c>
      <c r="AV89" s="58">
        <v>280</v>
      </c>
      <c r="AW89" s="58">
        <v>376</v>
      </c>
      <c r="AX89" s="58">
        <v>578</v>
      </c>
      <c r="AY89" s="58">
        <v>709</v>
      </c>
      <c r="AZ89" s="58">
        <v>780</v>
      </c>
      <c r="BA89" s="58">
        <v>51</v>
      </c>
      <c r="BB89" s="58">
        <v>255</v>
      </c>
      <c r="BC89" s="58">
        <v>509</v>
      </c>
      <c r="BD89" s="58">
        <v>51</v>
      </c>
      <c r="BE89" s="58">
        <v>158</v>
      </c>
      <c r="BF89" s="58">
        <v>51</v>
      </c>
      <c r="BG89" s="58">
        <v>202</v>
      </c>
      <c r="BH89" s="58">
        <v>51</v>
      </c>
      <c r="BI89" s="58">
        <v>40</v>
      </c>
      <c r="BJ89" s="58">
        <v>25</v>
      </c>
      <c r="BK89" s="58">
        <v>25</v>
      </c>
      <c r="BL89" s="58">
        <v>30</v>
      </c>
      <c r="BM89" s="58">
        <v>45</v>
      </c>
      <c r="BN89" s="58">
        <v>45</v>
      </c>
      <c r="BO89" s="58">
        <v>202</v>
      </c>
      <c r="BP89" s="58">
        <v>202</v>
      </c>
      <c r="BQ89" s="58">
        <v>0</v>
      </c>
      <c r="BR89" s="58">
        <v>0</v>
      </c>
      <c r="BS89" s="58">
        <v>1732</v>
      </c>
      <c r="BT89" s="58">
        <v>204</v>
      </c>
    </row>
    <row r="90" spans="1:72">
      <c r="A90" s="13" t="s">
        <v>1017</v>
      </c>
      <c r="B90" s="13" t="s">
        <v>115</v>
      </c>
      <c r="C90" s="38" t="s">
        <v>116</v>
      </c>
      <c r="D90" s="13" t="s">
        <v>1018</v>
      </c>
      <c r="E90" s="13" t="s">
        <v>1019</v>
      </c>
      <c r="F90" s="24">
        <v>24222101</v>
      </c>
      <c r="G90" s="13" t="s">
        <v>1019</v>
      </c>
      <c r="H90" t="s">
        <v>1020</v>
      </c>
      <c r="I90" s="13" t="s">
        <v>1021</v>
      </c>
      <c r="J90" s="24">
        <v>1006421924</v>
      </c>
      <c r="K90" s="13" t="s">
        <v>161</v>
      </c>
      <c r="L90" t="s">
        <v>1022</v>
      </c>
      <c r="M90" s="13" t="s">
        <v>1023</v>
      </c>
      <c r="N90" s="13" t="s">
        <v>1024</v>
      </c>
      <c r="O90" s="13" t="s">
        <v>1012</v>
      </c>
      <c r="P90" s="13" t="s">
        <v>1013</v>
      </c>
      <c r="Q90" s="13" t="s">
        <v>1025</v>
      </c>
      <c r="R90" s="13">
        <v>8471</v>
      </c>
      <c r="S90" s="13" t="s">
        <v>1026</v>
      </c>
      <c r="T90" s="13" t="s">
        <v>144</v>
      </c>
      <c r="U90" s="13" t="s">
        <v>1027</v>
      </c>
      <c r="V90" s="24">
        <v>88</v>
      </c>
      <c r="W90" s="24">
        <v>4</v>
      </c>
      <c r="X90" s="13" t="s">
        <v>130</v>
      </c>
      <c r="Y90" s="13" t="s">
        <v>130</v>
      </c>
      <c r="Z90" s="13" t="s">
        <v>130</v>
      </c>
      <c r="AA90" s="13" t="s">
        <v>130</v>
      </c>
      <c r="AB90" s="13" t="s">
        <v>130</v>
      </c>
      <c r="AC90" s="13" t="s">
        <v>130</v>
      </c>
      <c r="AD90" s="13" t="s">
        <v>130</v>
      </c>
      <c r="AE90" s="13" t="s">
        <v>131</v>
      </c>
      <c r="AF90" s="24">
        <v>400</v>
      </c>
      <c r="AG90" s="24">
        <v>210</v>
      </c>
      <c r="AH90" s="24">
        <v>7</v>
      </c>
      <c r="AI90" s="24">
        <v>0</v>
      </c>
      <c r="AJ90" s="24">
        <v>0</v>
      </c>
      <c r="AK90" s="24" t="s">
        <v>131</v>
      </c>
      <c r="AL90" s="24" t="s">
        <v>130</v>
      </c>
      <c r="AM90" s="24" t="s">
        <v>131</v>
      </c>
      <c r="AN90" s="24">
        <v>12</v>
      </c>
      <c r="AO90" s="24">
        <v>225</v>
      </c>
      <c r="AP90" s="24" t="s">
        <v>130</v>
      </c>
      <c r="AQ90" s="24" t="s">
        <v>130</v>
      </c>
      <c r="AR90" s="24">
        <v>14000</v>
      </c>
      <c r="AS90" s="13" t="s">
        <v>1028</v>
      </c>
      <c r="AT90" s="58">
        <v>652</v>
      </c>
      <c r="AU90" s="58">
        <v>159</v>
      </c>
      <c r="AV90" s="58">
        <v>332</v>
      </c>
      <c r="AW90" s="58">
        <v>507</v>
      </c>
      <c r="AX90" s="58">
        <v>737</v>
      </c>
      <c r="AY90" s="58">
        <v>841</v>
      </c>
      <c r="AZ90" s="58">
        <v>943</v>
      </c>
      <c r="BA90" s="58">
        <v>51</v>
      </c>
      <c r="BB90" s="58">
        <v>652</v>
      </c>
      <c r="BC90" s="70" t="s">
        <v>257</v>
      </c>
      <c r="BD90" s="58">
        <v>66</v>
      </c>
      <c r="BE90" s="58">
        <v>184</v>
      </c>
      <c r="BF90" s="58">
        <v>66</v>
      </c>
      <c r="BG90" s="58">
        <v>229</v>
      </c>
      <c r="BH90" s="58">
        <v>66</v>
      </c>
      <c r="BI90" s="58">
        <v>56</v>
      </c>
      <c r="BJ90" s="58">
        <v>25</v>
      </c>
      <c r="BK90" s="58">
        <v>25</v>
      </c>
      <c r="BL90" s="58">
        <v>32</v>
      </c>
      <c r="BM90" s="58">
        <v>51</v>
      </c>
      <c r="BN90" s="58">
        <v>51</v>
      </c>
      <c r="BO90" s="58">
        <v>229</v>
      </c>
      <c r="BP90" s="58">
        <v>229</v>
      </c>
      <c r="BQ90" s="58">
        <v>0</v>
      </c>
      <c r="BR90" s="58">
        <v>0</v>
      </c>
      <c r="BS90" s="58">
        <v>1732</v>
      </c>
      <c r="BT90" s="58">
        <v>204</v>
      </c>
    </row>
    <row r="91" spans="1:72">
      <c r="A91" s="13" t="s">
        <v>1029</v>
      </c>
      <c r="B91" s="13" t="s">
        <v>115</v>
      </c>
      <c r="C91" s="38" t="s">
        <v>116</v>
      </c>
      <c r="D91" s="13" t="s">
        <v>1030</v>
      </c>
      <c r="E91" s="13" t="s">
        <v>1031</v>
      </c>
      <c r="F91" s="24">
        <v>20606231</v>
      </c>
      <c r="G91" s="13" t="s">
        <v>1031</v>
      </c>
      <c r="H91" s="13" t="s">
        <v>1032</v>
      </c>
      <c r="I91" s="13" t="s">
        <v>1033</v>
      </c>
      <c r="J91" s="24"/>
      <c r="K91" s="13" t="s">
        <v>161</v>
      </c>
      <c r="L91" t="s">
        <v>1034</v>
      </c>
      <c r="M91" s="13" t="s">
        <v>1035</v>
      </c>
      <c r="N91" s="13" t="s">
        <v>1036</v>
      </c>
      <c r="O91" s="13" t="s">
        <v>1037</v>
      </c>
      <c r="P91" s="13" t="s">
        <v>1013</v>
      </c>
      <c r="Q91" s="13" t="s">
        <v>1038</v>
      </c>
      <c r="R91" s="13">
        <v>8300</v>
      </c>
      <c r="S91" s="13" t="s">
        <v>1039</v>
      </c>
      <c r="T91" s="13" t="s">
        <v>144</v>
      </c>
      <c r="U91" s="13" t="s">
        <v>1040</v>
      </c>
      <c r="V91" s="24">
        <v>78</v>
      </c>
      <c r="W91" s="24">
        <v>50</v>
      </c>
      <c r="X91" s="13" t="s">
        <v>130</v>
      </c>
      <c r="Y91" s="13" t="s">
        <v>130</v>
      </c>
      <c r="Z91" s="13" t="s">
        <v>131</v>
      </c>
      <c r="AA91" s="13" t="s">
        <v>130</v>
      </c>
      <c r="AB91" s="13" t="s">
        <v>130</v>
      </c>
      <c r="AC91" s="13" t="s">
        <v>131</v>
      </c>
      <c r="AD91" s="13" t="s">
        <v>130</v>
      </c>
      <c r="AE91" s="13" t="s">
        <v>130</v>
      </c>
      <c r="AF91" s="24">
        <v>200</v>
      </c>
      <c r="AG91" s="24">
        <v>80</v>
      </c>
      <c r="AH91" s="24">
        <v>4</v>
      </c>
      <c r="AI91" s="24">
        <v>1</v>
      </c>
      <c r="AJ91" s="24">
        <v>0</v>
      </c>
      <c r="AK91" s="24" t="s">
        <v>131</v>
      </c>
      <c r="AL91" s="24" t="s">
        <v>130</v>
      </c>
      <c r="AM91" s="24" t="s">
        <v>131</v>
      </c>
      <c r="AN91" s="24">
        <v>6</v>
      </c>
      <c r="AO91" s="24">
        <v>100</v>
      </c>
      <c r="AP91" s="24" t="s">
        <v>130</v>
      </c>
      <c r="AQ91" s="24" t="s">
        <v>130</v>
      </c>
      <c r="AR91" s="24">
        <v>600</v>
      </c>
      <c r="AS91" s="13" t="s">
        <v>1041</v>
      </c>
      <c r="AT91" s="58">
        <v>586</v>
      </c>
      <c r="AU91" s="58">
        <v>158</v>
      </c>
      <c r="AV91" s="58">
        <v>300</v>
      </c>
      <c r="AW91" s="58">
        <v>477</v>
      </c>
      <c r="AX91" s="58">
        <v>709</v>
      </c>
      <c r="AY91" s="58">
        <v>764</v>
      </c>
      <c r="AZ91" s="58">
        <v>841</v>
      </c>
      <c r="BA91" s="58">
        <v>51</v>
      </c>
      <c r="BB91" s="58">
        <v>382</v>
      </c>
      <c r="BC91" s="58">
        <v>1019</v>
      </c>
      <c r="BD91" s="58">
        <v>40</v>
      </c>
      <c r="BE91" s="58">
        <v>178</v>
      </c>
      <c r="BF91" s="58">
        <v>40</v>
      </c>
      <c r="BG91" s="58">
        <v>229</v>
      </c>
      <c r="BH91" s="58">
        <v>40</v>
      </c>
      <c r="BI91" s="58">
        <v>56</v>
      </c>
      <c r="BJ91" s="58">
        <v>25</v>
      </c>
      <c r="BK91" s="58">
        <v>25</v>
      </c>
      <c r="BL91" s="58">
        <v>30</v>
      </c>
      <c r="BM91" s="58">
        <v>51</v>
      </c>
      <c r="BN91" s="58">
        <v>51</v>
      </c>
      <c r="BO91" s="58">
        <v>219</v>
      </c>
      <c r="BP91" s="58">
        <v>219</v>
      </c>
      <c r="BQ91" s="58">
        <v>0</v>
      </c>
      <c r="BR91" s="58">
        <v>0</v>
      </c>
      <c r="BS91" s="58">
        <v>1732</v>
      </c>
      <c r="BT91" s="58">
        <v>204</v>
      </c>
    </row>
    <row r="92" spans="1:72">
      <c r="A92" s="13" t="s">
        <v>1042</v>
      </c>
      <c r="B92" s="13" t="s">
        <v>115</v>
      </c>
      <c r="C92" s="38" t="s">
        <v>116</v>
      </c>
      <c r="D92" s="13" t="s">
        <v>1043</v>
      </c>
      <c r="E92" s="13" t="s">
        <v>1044</v>
      </c>
      <c r="F92" s="24">
        <v>24230996</v>
      </c>
      <c r="G92" s="13" t="s">
        <v>1044</v>
      </c>
      <c r="H92" t="s">
        <v>1045</v>
      </c>
      <c r="I92" s="13" t="s">
        <v>1046</v>
      </c>
      <c r="J92" s="24"/>
      <c r="K92" s="13" t="s">
        <v>230</v>
      </c>
      <c r="L92" t="s">
        <v>1047</v>
      </c>
      <c r="M92" s="13" t="s">
        <v>1048</v>
      </c>
      <c r="N92" s="13" t="s">
        <v>1049</v>
      </c>
      <c r="O92" s="13" t="s">
        <v>1050</v>
      </c>
      <c r="P92" s="13" t="s">
        <v>1013</v>
      </c>
      <c r="Q92" s="13" t="s">
        <v>1051</v>
      </c>
      <c r="R92" s="13">
        <v>9850</v>
      </c>
      <c r="S92" s="13" t="s">
        <v>1052</v>
      </c>
      <c r="T92" s="13" t="s">
        <v>144</v>
      </c>
      <c r="U92" s="13" t="s">
        <v>1053</v>
      </c>
      <c r="V92" s="24">
        <v>108</v>
      </c>
      <c r="W92" s="24">
        <v>4</v>
      </c>
      <c r="X92" s="13" t="s">
        <v>130</v>
      </c>
      <c r="Y92" s="13" t="s">
        <v>130</v>
      </c>
      <c r="Z92" s="13" t="s">
        <v>131</v>
      </c>
      <c r="AA92" s="13" t="s">
        <v>131</v>
      </c>
      <c r="AB92" s="13" t="s">
        <v>131</v>
      </c>
      <c r="AC92" s="13" t="s">
        <v>131</v>
      </c>
      <c r="AD92" s="13" t="s">
        <v>131</v>
      </c>
      <c r="AE92" s="13" t="s">
        <v>131</v>
      </c>
      <c r="AF92" s="24">
        <v>250</v>
      </c>
      <c r="AG92" s="24">
        <v>216</v>
      </c>
      <c r="AH92" s="24">
        <v>1</v>
      </c>
      <c r="AI92" s="24">
        <v>3</v>
      </c>
      <c r="AJ92" s="24">
        <v>0</v>
      </c>
      <c r="AK92" s="24" t="s">
        <v>131</v>
      </c>
      <c r="AL92" s="24" t="s">
        <v>130</v>
      </c>
      <c r="AM92" s="24" t="s">
        <v>131</v>
      </c>
      <c r="AN92" s="24">
        <v>10</v>
      </c>
      <c r="AO92" s="24">
        <v>150</v>
      </c>
      <c r="AP92" s="24" t="s">
        <v>130</v>
      </c>
      <c r="AQ92" s="24" t="s">
        <v>130</v>
      </c>
      <c r="AR92" s="24">
        <v>290</v>
      </c>
      <c r="AS92" s="13" t="s">
        <v>1054</v>
      </c>
      <c r="AT92" s="58">
        <v>581</v>
      </c>
      <c r="AU92" s="58">
        <v>159</v>
      </c>
      <c r="AV92" s="58">
        <v>347</v>
      </c>
      <c r="AW92" s="58">
        <v>403</v>
      </c>
      <c r="AX92" s="58">
        <v>563</v>
      </c>
      <c r="AY92" s="58">
        <v>811</v>
      </c>
      <c r="AZ92" s="58">
        <v>871</v>
      </c>
      <c r="BA92" s="58">
        <v>51</v>
      </c>
      <c r="BB92" s="58">
        <v>102</v>
      </c>
      <c r="BC92" s="58">
        <v>204</v>
      </c>
      <c r="BD92" s="58">
        <v>40</v>
      </c>
      <c r="BE92" s="58">
        <v>158</v>
      </c>
      <c r="BF92" s="58">
        <v>40</v>
      </c>
      <c r="BG92" s="58">
        <v>224</v>
      </c>
      <c r="BH92" s="58">
        <v>40</v>
      </c>
      <c r="BI92" s="58">
        <v>51</v>
      </c>
      <c r="BJ92" s="58">
        <v>28</v>
      </c>
      <c r="BK92" s="58">
        <v>28</v>
      </c>
      <c r="BL92" s="58">
        <v>36</v>
      </c>
      <c r="BM92" s="58">
        <v>51</v>
      </c>
      <c r="BN92" s="58">
        <v>51</v>
      </c>
      <c r="BO92" s="58">
        <v>229</v>
      </c>
      <c r="BP92" s="58">
        <v>229</v>
      </c>
      <c r="BQ92" s="58">
        <v>0</v>
      </c>
      <c r="BR92" s="58">
        <v>0</v>
      </c>
      <c r="BS92" s="58">
        <v>1732</v>
      </c>
      <c r="BT92" s="58">
        <v>204</v>
      </c>
    </row>
    <row r="93" spans="1:72">
      <c r="A93" s="13" t="s">
        <v>1055</v>
      </c>
      <c r="B93" s="13" t="s">
        <v>115</v>
      </c>
      <c r="C93" s="38" t="s">
        <v>116</v>
      </c>
      <c r="D93" s="13" t="s">
        <v>1056</v>
      </c>
      <c r="E93" s="13" t="s">
        <v>1057</v>
      </c>
      <c r="F93" s="24">
        <v>17772104</v>
      </c>
      <c r="G93" s="13" t="s">
        <v>1057</v>
      </c>
      <c r="H93" t="s">
        <v>1058</v>
      </c>
      <c r="I93" s="13" t="s">
        <v>1059</v>
      </c>
      <c r="J93" s="24">
        <v>1008178751</v>
      </c>
      <c r="K93" s="13" t="s">
        <v>120</v>
      </c>
      <c r="L93" s="13" t="s">
        <v>1060</v>
      </c>
      <c r="M93" s="13" t="s">
        <v>1061</v>
      </c>
      <c r="N93" s="13" t="s">
        <v>1062</v>
      </c>
      <c r="O93" s="13" t="s">
        <v>1061</v>
      </c>
      <c r="P93" s="13" t="s">
        <v>1062</v>
      </c>
      <c r="Q93" s="13" t="s">
        <v>1063</v>
      </c>
      <c r="R93" s="13">
        <v>4220</v>
      </c>
      <c r="S93" s="13" t="s">
        <v>283</v>
      </c>
      <c r="T93" s="13" t="s">
        <v>144</v>
      </c>
      <c r="U93" s="13" t="s">
        <v>1064</v>
      </c>
      <c r="V93" s="24">
        <v>54</v>
      </c>
      <c r="W93" s="24">
        <v>5</v>
      </c>
      <c r="X93" s="13" t="s">
        <v>130</v>
      </c>
      <c r="Y93" s="13" t="s">
        <v>130</v>
      </c>
      <c r="Z93" s="13" t="s">
        <v>130</v>
      </c>
      <c r="AA93" s="13" t="s">
        <v>131</v>
      </c>
      <c r="AB93" s="13" t="s">
        <v>130</v>
      </c>
      <c r="AC93" s="13" t="s">
        <v>130</v>
      </c>
      <c r="AD93" s="13" t="s">
        <v>130</v>
      </c>
      <c r="AE93" s="13" t="s">
        <v>131</v>
      </c>
      <c r="AF93" s="24">
        <v>600</v>
      </c>
      <c r="AG93" s="24">
        <v>400</v>
      </c>
      <c r="AH93" s="24">
        <v>2</v>
      </c>
      <c r="AI93" s="24">
        <v>4</v>
      </c>
      <c r="AJ93" s="24" t="s">
        <v>146</v>
      </c>
      <c r="AK93" s="24" t="s">
        <v>131</v>
      </c>
      <c r="AL93" s="24" t="s">
        <v>130</v>
      </c>
      <c r="AM93" s="24" t="s">
        <v>131</v>
      </c>
      <c r="AN93" s="24">
        <v>4</v>
      </c>
      <c r="AO93" s="24">
        <v>120</v>
      </c>
      <c r="AP93" s="24" t="s">
        <v>130</v>
      </c>
      <c r="AQ93" s="24" t="s">
        <v>130</v>
      </c>
      <c r="AR93" s="24">
        <v>1300</v>
      </c>
      <c r="AS93" s="13" t="s">
        <v>285</v>
      </c>
      <c r="AT93" s="58">
        <v>647</v>
      </c>
      <c r="AU93" s="58">
        <v>275</v>
      </c>
      <c r="AV93" s="58">
        <v>479</v>
      </c>
      <c r="AW93" s="58">
        <v>530</v>
      </c>
      <c r="AX93" s="58">
        <v>846</v>
      </c>
      <c r="AY93" s="58">
        <v>999</v>
      </c>
      <c r="AZ93" s="58">
        <v>1350</v>
      </c>
      <c r="BA93" s="58">
        <v>45</v>
      </c>
      <c r="BB93" s="58">
        <v>407</v>
      </c>
      <c r="BC93" s="58">
        <v>816</v>
      </c>
      <c r="BD93" s="58">
        <v>25</v>
      </c>
      <c r="BE93" s="58">
        <v>159</v>
      </c>
      <c r="BF93" s="58">
        <v>40</v>
      </c>
      <c r="BG93" s="58">
        <v>237</v>
      </c>
      <c r="BH93" s="58">
        <v>40</v>
      </c>
      <c r="BI93" s="58">
        <v>77</v>
      </c>
      <c r="BJ93" s="58">
        <v>21</v>
      </c>
      <c r="BK93" s="58">
        <v>21</v>
      </c>
      <c r="BL93" s="58">
        <v>27</v>
      </c>
      <c r="BM93" s="58">
        <v>49</v>
      </c>
      <c r="BN93" s="58">
        <v>49</v>
      </c>
      <c r="BO93" s="58">
        <v>208</v>
      </c>
      <c r="BP93" s="58">
        <v>208</v>
      </c>
      <c r="BQ93" s="58">
        <v>0</v>
      </c>
      <c r="BR93" s="58">
        <v>0</v>
      </c>
      <c r="BS93" s="58">
        <v>0</v>
      </c>
      <c r="BT93" s="58">
        <v>285</v>
      </c>
    </row>
    <row r="94" spans="1:72">
      <c r="A94" s="13" t="s">
        <v>1065</v>
      </c>
      <c r="B94" s="13" t="s">
        <v>115</v>
      </c>
      <c r="C94" s="38" t="s">
        <v>116</v>
      </c>
      <c r="D94" s="13" t="s">
        <v>1066</v>
      </c>
      <c r="E94" s="13" t="s">
        <v>1067</v>
      </c>
      <c r="F94" s="24">
        <v>71172112</v>
      </c>
      <c r="G94" s="13" t="s">
        <v>1067</v>
      </c>
      <c r="H94" t="s">
        <v>1068</v>
      </c>
      <c r="I94" s="13" t="s">
        <v>1069</v>
      </c>
      <c r="J94" s="24"/>
      <c r="K94" s="13" t="s">
        <v>174</v>
      </c>
      <c r="L94" t="s">
        <v>1070</v>
      </c>
      <c r="M94" s="13" t="s">
        <v>1071</v>
      </c>
      <c r="N94" s="13" t="s">
        <v>1072</v>
      </c>
      <c r="O94" s="13" t="s">
        <v>1071</v>
      </c>
      <c r="P94" s="13" t="s">
        <v>1072</v>
      </c>
      <c r="Q94" s="13" t="s">
        <v>1073</v>
      </c>
      <c r="R94" s="13">
        <v>5220</v>
      </c>
      <c r="S94" s="13" t="s">
        <v>1074</v>
      </c>
      <c r="T94" s="13" t="s">
        <v>144</v>
      </c>
      <c r="U94" s="13" t="s">
        <v>1075</v>
      </c>
      <c r="V94" s="24">
        <v>304</v>
      </c>
      <c r="W94" s="24">
        <v>10</v>
      </c>
      <c r="X94" s="13" t="s">
        <v>130</v>
      </c>
      <c r="Y94" s="13" t="s">
        <v>130</v>
      </c>
      <c r="Z94" s="13" t="s">
        <v>131</v>
      </c>
      <c r="AA94" s="13" t="s">
        <v>131</v>
      </c>
      <c r="AB94" s="13" t="s">
        <v>131</v>
      </c>
      <c r="AC94" s="13" t="s">
        <v>131</v>
      </c>
      <c r="AD94" s="13" t="s">
        <v>131</v>
      </c>
      <c r="AE94" s="13" t="s">
        <v>131</v>
      </c>
      <c r="AF94" s="24">
        <v>8300</v>
      </c>
      <c r="AG94" s="24">
        <v>3000</v>
      </c>
      <c r="AH94" s="24">
        <v>1</v>
      </c>
      <c r="AI94" s="24">
        <v>7</v>
      </c>
      <c r="AJ94" s="24">
        <v>0</v>
      </c>
      <c r="AK94" s="24" t="s">
        <v>131</v>
      </c>
      <c r="AL94" s="24" t="s">
        <v>130</v>
      </c>
      <c r="AM94" s="24" t="s">
        <v>130</v>
      </c>
      <c r="AN94" s="24">
        <v>26</v>
      </c>
      <c r="AO94" s="24">
        <v>1900</v>
      </c>
      <c r="AP94" s="24" t="s">
        <v>130</v>
      </c>
      <c r="AQ94" s="24" t="s">
        <v>130</v>
      </c>
      <c r="AR94" s="24">
        <v>1000</v>
      </c>
      <c r="AS94" s="13" t="s">
        <v>1076</v>
      </c>
      <c r="AT94" s="58">
        <v>764</v>
      </c>
      <c r="AU94" s="58">
        <v>347</v>
      </c>
      <c r="AV94" s="58">
        <v>477</v>
      </c>
      <c r="AW94" s="58">
        <v>509</v>
      </c>
      <c r="AX94" s="58">
        <v>754</v>
      </c>
      <c r="AY94" s="58">
        <v>1166</v>
      </c>
      <c r="AZ94" s="58">
        <v>1263</v>
      </c>
      <c r="BA94" s="58">
        <v>0</v>
      </c>
      <c r="BB94" s="58">
        <v>1626</v>
      </c>
      <c r="BC94" s="58">
        <v>2035</v>
      </c>
      <c r="BD94" s="58">
        <v>78</v>
      </c>
      <c r="BE94" s="58">
        <v>184</v>
      </c>
      <c r="BF94" s="58">
        <v>78</v>
      </c>
      <c r="BG94" s="58">
        <v>159</v>
      </c>
      <c r="BH94" s="58">
        <v>78</v>
      </c>
      <c r="BI94" s="58">
        <v>70</v>
      </c>
      <c r="BJ94" s="58">
        <v>27</v>
      </c>
      <c r="BK94" s="58">
        <v>24</v>
      </c>
      <c r="BL94" s="58">
        <v>30</v>
      </c>
      <c r="BM94" s="58">
        <v>59</v>
      </c>
      <c r="BN94" s="58">
        <v>59</v>
      </c>
      <c r="BO94" s="58">
        <v>271</v>
      </c>
      <c r="BP94" s="58">
        <v>271</v>
      </c>
      <c r="BQ94" s="58">
        <v>1223</v>
      </c>
      <c r="BR94" s="58">
        <v>143</v>
      </c>
      <c r="BS94" s="58">
        <v>2853</v>
      </c>
      <c r="BT94" s="58">
        <v>367</v>
      </c>
    </row>
    <row r="95" spans="1:72">
      <c r="A95" s="13" t="s">
        <v>1077</v>
      </c>
      <c r="B95" s="13" t="s">
        <v>115</v>
      </c>
      <c r="C95" s="38" t="s">
        <v>116</v>
      </c>
      <c r="D95" s="13" t="s">
        <v>1078</v>
      </c>
      <c r="E95" s="13" t="s">
        <v>1079</v>
      </c>
      <c r="F95" s="24">
        <v>10038839</v>
      </c>
      <c r="G95" s="13" t="s">
        <v>1078</v>
      </c>
      <c r="H95" t="s">
        <v>1080</v>
      </c>
      <c r="I95" s="13" t="s">
        <v>1081</v>
      </c>
      <c r="J95" s="24"/>
      <c r="K95" s="13" t="s">
        <v>138</v>
      </c>
      <c r="L95" s="13" t="s">
        <v>1082</v>
      </c>
      <c r="M95" s="13" t="s">
        <v>1083</v>
      </c>
      <c r="N95" s="13" t="s">
        <v>1084</v>
      </c>
      <c r="O95" s="13" t="s">
        <v>1085</v>
      </c>
      <c r="P95" s="13" t="s">
        <v>1086</v>
      </c>
      <c r="Q95" s="13" t="s">
        <v>1087</v>
      </c>
      <c r="R95" s="13">
        <v>3400</v>
      </c>
      <c r="S95" s="13" t="s">
        <v>1088</v>
      </c>
      <c r="T95" s="13" t="s">
        <v>144</v>
      </c>
      <c r="U95" s="13" t="s">
        <v>1089</v>
      </c>
      <c r="V95" s="24">
        <v>136</v>
      </c>
      <c r="W95" s="24">
        <v>0</v>
      </c>
      <c r="X95" s="13" t="s">
        <v>130</v>
      </c>
      <c r="Y95" s="13" t="s">
        <v>130</v>
      </c>
      <c r="Z95" s="13" t="s">
        <v>130</v>
      </c>
      <c r="AA95" s="13" t="s">
        <v>130</v>
      </c>
      <c r="AB95" s="13" t="s">
        <v>130</v>
      </c>
      <c r="AC95" s="13" t="s">
        <v>130</v>
      </c>
      <c r="AD95" s="13" t="s">
        <v>130</v>
      </c>
      <c r="AE95" s="13" t="s">
        <v>130</v>
      </c>
      <c r="AF95" s="24">
        <v>260</v>
      </c>
      <c r="AG95" s="24">
        <v>144</v>
      </c>
      <c r="AH95" s="24">
        <v>14</v>
      </c>
      <c r="AI95" s="24">
        <v>3</v>
      </c>
      <c r="AJ95" s="24" t="s">
        <v>196</v>
      </c>
      <c r="AK95" s="24" t="s">
        <v>130</v>
      </c>
      <c r="AL95" s="24" t="s">
        <v>130</v>
      </c>
      <c r="AM95" s="24" t="s">
        <v>131</v>
      </c>
      <c r="AN95" s="24">
        <v>4</v>
      </c>
      <c r="AO95" s="24">
        <v>293</v>
      </c>
      <c r="AP95" s="24" t="s">
        <v>130</v>
      </c>
      <c r="AQ95" s="24" t="s">
        <v>130</v>
      </c>
      <c r="AR95" s="24">
        <v>1200</v>
      </c>
      <c r="AS95" s="13" t="s">
        <v>1090</v>
      </c>
      <c r="AT95" s="58">
        <v>785</v>
      </c>
      <c r="AU95" s="58">
        <v>229</v>
      </c>
      <c r="AV95" s="58">
        <v>435</v>
      </c>
      <c r="AW95" s="58">
        <v>582</v>
      </c>
      <c r="AX95" s="58">
        <v>871</v>
      </c>
      <c r="AY95" s="58">
        <v>1077</v>
      </c>
      <c r="AZ95" s="58">
        <v>1279</v>
      </c>
      <c r="BA95" s="58">
        <v>102</v>
      </c>
      <c r="BB95" s="58">
        <v>820</v>
      </c>
      <c r="BC95" s="58">
        <v>2039</v>
      </c>
      <c r="BD95" s="58">
        <v>49</v>
      </c>
      <c r="BE95" s="58">
        <v>198</v>
      </c>
      <c r="BF95" s="58">
        <v>49</v>
      </c>
      <c r="BG95" s="58">
        <v>251</v>
      </c>
      <c r="BH95" s="58">
        <v>49</v>
      </c>
      <c r="BI95" s="58">
        <v>53</v>
      </c>
      <c r="BJ95" s="58">
        <v>25</v>
      </c>
      <c r="BK95" s="58">
        <v>25</v>
      </c>
      <c r="BL95" s="58">
        <v>33</v>
      </c>
      <c r="BM95" s="58">
        <v>42</v>
      </c>
      <c r="BN95" s="58">
        <v>42</v>
      </c>
      <c r="BO95" s="58">
        <v>214</v>
      </c>
      <c r="BP95" s="58">
        <v>214</v>
      </c>
      <c r="BQ95" s="58">
        <v>489</v>
      </c>
      <c r="BR95" s="58">
        <v>0</v>
      </c>
      <c r="BS95" s="58">
        <v>0</v>
      </c>
      <c r="BT95" s="58">
        <v>355</v>
      </c>
    </row>
    <row r="96" spans="1:72">
      <c r="A96" s="13" t="s">
        <v>1091</v>
      </c>
      <c r="B96" s="13" t="s">
        <v>115</v>
      </c>
      <c r="C96" s="38" t="s">
        <v>116</v>
      </c>
      <c r="D96" s="13" t="s">
        <v>1523</v>
      </c>
      <c r="E96" s="13" t="s">
        <v>1093</v>
      </c>
      <c r="F96" s="24">
        <v>74690017</v>
      </c>
      <c r="G96" s="13" t="s">
        <v>1093</v>
      </c>
      <c r="H96" t="s">
        <v>1094</v>
      </c>
      <c r="I96" s="13" t="s">
        <v>1095</v>
      </c>
      <c r="J96" s="24"/>
      <c r="K96" s="13" t="s">
        <v>230</v>
      </c>
      <c r="L96" s="13" t="s">
        <v>1096</v>
      </c>
      <c r="M96" s="13" t="s">
        <v>1097</v>
      </c>
      <c r="N96" s="13" t="s">
        <v>1098</v>
      </c>
      <c r="O96" s="13" t="s">
        <v>1099</v>
      </c>
      <c r="P96" s="13" t="s">
        <v>1100</v>
      </c>
      <c r="Q96" s="13" t="s">
        <v>1101</v>
      </c>
      <c r="R96" s="13">
        <v>9000</v>
      </c>
      <c r="S96" s="13" t="s">
        <v>276</v>
      </c>
      <c r="T96" s="13" t="s">
        <v>144</v>
      </c>
      <c r="U96" s="13" t="s">
        <v>1102</v>
      </c>
      <c r="V96" s="24">
        <v>188</v>
      </c>
      <c r="W96" s="24">
        <v>160</v>
      </c>
      <c r="X96" s="13" t="s">
        <v>131</v>
      </c>
      <c r="Y96" s="13" t="s">
        <v>131</v>
      </c>
      <c r="Z96" s="13" t="s">
        <v>130</v>
      </c>
      <c r="AA96" s="13" t="s">
        <v>131</v>
      </c>
      <c r="AB96" s="13" t="s">
        <v>131</v>
      </c>
      <c r="AC96" s="13" t="s">
        <v>130</v>
      </c>
      <c r="AD96" s="13" t="s">
        <v>131</v>
      </c>
      <c r="AE96" s="13" t="s">
        <v>131</v>
      </c>
      <c r="AF96" s="24">
        <v>150</v>
      </c>
      <c r="AG96" s="24">
        <v>140</v>
      </c>
      <c r="AH96" s="24">
        <v>9</v>
      </c>
      <c r="AI96" s="24">
        <v>1</v>
      </c>
      <c r="AJ96" s="24" t="s">
        <v>196</v>
      </c>
      <c r="AK96" s="24" t="s">
        <v>131</v>
      </c>
      <c r="AL96" s="24" t="s">
        <v>130</v>
      </c>
      <c r="AM96" s="24" t="s">
        <v>131</v>
      </c>
      <c r="AN96" s="24">
        <v>18</v>
      </c>
      <c r="AO96" s="24">
        <v>25</v>
      </c>
      <c r="AP96" s="24" t="s">
        <v>130</v>
      </c>
      <c r="AQ96" s="24" t="s">
        <v>130</v>
      </c>
      <c r="AR96" s="24">
        <v>850</v>
      </c>
      <c r="AS96" s="13" t="s">
        <v>1103</v>
      </c>
      <c r="AT96" s="58">
        <v>754</v>
      </c>
      <c r="AU96" s="58">
        <v>168</v>
      </c>
      <c r="AV96" s="58">
        <v>316</v>
      </c>
      <c r="AW96" s="58">
        <v>422</v>
      </c>
      <c r="AX96" s="58">
        <v>630</v>
      </c>
      <c r="AY96" s="58">
        <v>936</v>
      </c>
      <c r="AZ96" s="58">
        <v>1024</v>
      </c>
      <c r="BA96" s="58">
        <v>0</v>
      </c>
      <c r="BB96" s="58">
        <v>0</v>
      </c>
      <c r="BC96" s="58">
        <v>0</v>
      </c>
      <c r="BD96" s="58">
        <v>43</v>
      </c>
      <c r="BE96" s="58">
        <v>125</v>
      </c>
      <c r="BF96" s="58">
        <v>24</v>
      </c>
      <c r="BG96" s="58">
        <v>211</v>
      </c>
      <c r="BH96" s="58">
        <v>43</v>
      </c>
      <c r="BI96" s="58">
        <v>50</v>
      </c>
      <c r="BJ96" s="58">
        <v>17</v>
      </c>
      <c r="BK96" s="58">
        <v>6</v>
      </c>
      <c r="BL96" s="58">
        <v>18</v>
      </c>
      <c r="BM96" s="58">
        <v>40</v>
      </c>
      <c r="BN96" s="58">
        <v>40</v>
      </c>
      <c r="BO96" s="58">
        <v>202</v>
      </c>
      <c r="BP96" s="58">
        <v>202</v>
      </c>
      <c r="BQ96" s="58">
        <v>0</v>
      </c>
      <c r="BR96" s="58">
        <v>0</v>
      </c>
      <c r="BS96" s="58">
        <v>0</v>
      </c>
      <c r="BT96" s="58">
        <v>0</v>
      </c>
    </row>
    <row r="97" spans="1:72">
      <c r="A97" s="13" t="s">
        <v>1104</v>
      </c>
      <c r="B97" s="13" t="s">
        <v>115</v>
      </c>
      <c r="C97" s="38" t="s">
        <v>116</v>
      </c>
      <c r="D97" s="13" t="s">
        <v>1105</v>
      </c>
      <c r="E97" s="13" t="s">
        <v>1106</v>
      </c>
      <c r="F97" s="24">
        <v>16739073</v>
      </c>
      <c r="G97" s="13" t="s">
        <v>1107</v>
      </c>
      <c r="H97" t="s">
        <v>1108</v>
      </c>
      <c r="I97" s="13" t="s">
        <v>1109</v>
      </c>
      <c r="J97" s="24">
        <v>1003518634</v>
      </c>
      <c r="K97" s="13" t="s">
        <v>161</v>
      </c>
      <c r="L97" s="13" t="s">
        <v>1110</v>
      </c>
      <c r="M97" s="13" t="s">
        <v>1111</v>
      </c>
      <c r="N97" s="13" t="s">
        <v>1112</v>
      </c>
      <c r="O97" s="13" t="s">
        <v>1113</v>
      </c>
      <c r="P97" t="s">
        <v>1114</v>
      </c>
      <c r="Q97" s="13" t="s">
        <v>1115</v>
      </c>
      <c r="R97" s="13">
        <v>8000</v>
      </c>
      <c r="S97" s="13" t="s">
        <v>464</v>
      </c>
      <c r="T97" s="13" t="s">
        <v>144</v>
      </c>
      <c r="U97" s="13" t="s">
        <v>1116</v>
      </c>
      <c r="V97" s="24">
        <v>30</v>
      </c>
      <c r="W97" s="24">
        <v>30</v>
      </c>
      <c r="X97" s="13" t="s">
        <v>130</v>
      </c>
      <c r="Y97" s="13" t="s">
        <v>131</v>
      </c>
      <c r="Z97" s="13" t="s">
        <v>130</v>
      </c>
      <c r="AA97" s="13" t="s">
        <v>130</v>
      </c>
      <c r="AB97" s="13" t="s">
        <v>130</v>
      </c>
      <c r="AC97" s="13" t="s">
        <v>130</v>
      </c>
      <c r="AD97" s="13" t="s">
        <v>131</v>
      </c>
      <c r="AE97" s="13" t="s">
        <v>130</v>
      </c>
      <c r="AF97" s="24">
        <v>1600</v>
      </c>
      <c r="AG97" s="24">
        <v>1000</v>
      </c>
      <c r="AH97" s="24">
        <v>9</v>
      </c>
      <c r="AI97" s="24">
        <v>1</v>
      </c>
      <c r="AJ97" s="24">
        <v>0</v>
      </c>
      <c r="AK97" s="24" t="s">
        <v>131</v>
      </c>
      <c r="AL97" s="24" t="s">
        <v>130</v>
      </c>
      <c r="AM97" s="24" t="s">
        <v>131</v>
      </c>
      <c r="AN97" s="24">
        <v>10</v>
      </c>
      <c r="AO97" s="24">
        <v>251</v>
      </c>
      <c r="AP97" s="24" t="s">
        <v>130</v>
      </c>
      <c r="AQ97" s="24" t="s">
        <v>130</v>
      </c>
      <c r="AR97" s="24">
        <v>500</v>
      </c>
      <c r="AS97" s="13" t="s">
        <v>1117</v>
      </c>
      <c r="AT97" s="58">
        <v>693</v>
      </c>
      <c r="AU97" s="58">
        <v>153</v>
      </c>
      <c r="AV97" s="58">
        <v>407</v>
      </c>
      <c r="AW97" s="58">
        <v>477</v>
      </c>
      <c r="AX97" s="58">
        <v>746</v>
      </c>
      <c r="AY97" s="58">
        <v>1080</v>
      </c>
      <c r="AZ97" s="58">
        <v>1162</v>
      </c>
      <c r="BA97" s="58">
        <v>40</v>
      </c>
      <c r="BB97" s="58">
        <v>734</v>
      </c>
      <c r="BC97" s="58">
        <v>3465</v>
      </c>
      <c r="BD97" s="58">
        <v>102</v>
      </c>
      <c r="BE97" s="58">
        <v>224</v>
      </c>
      <c r="BF97" s="58">
        <v>102</v>
      </c>
      <c r="BG97" s="58">
        <v>269</v>
      </c>
      <c r="BH97" s="58">
        <v>102</v>
      </c>
      <c r="BI97" s="58">
        <v>132</v>
      </c>
      <c r="BJ97" s="58">
        <v>36</v>
      </c>
      <c r="BK97" s="58">
        <v>36</v>
      </c>
      <c r="BL97" s="58">
        <v>44</v>
      </c>
      <c r="BM97" s="58">
        <v>78</v>
      </c>
      <c r="BN97" s="58">
        <v>78</v>
      </c>
      <c r="BO97" s="58">
        <v>322</v>
      </c>
      <c r="BP97" s="58">
        <v>322</v>
      </c>
      <c r="BQ97" s="58">
        <v>1141</v>
      </c>
      <c r="BR97" s="58">
        <v>668</v>
      </c>
      <c r="BS97" s="58">
        <v>4076</v>
      </c>
      <c r="BT97" s="58">
        <v>367</v>
      </c>
    </row>
    <row r="98" spans="1:72">
      <c r="A98" s="13" t="s">
        <v>1118</v>
      </c>
      <c r="B98" s="13" t="s">
        <v>115</v>
      </c>
      <c r="C98" s="38" t="s">
        <v>116</v>
      </c>
      <c r="D98" s="13" t="s">
        <v>1119</v>
      </c>
      <c r="E98" s="13" t="s">
        <v>1120</v>
      </c>
      <c r="F98" s="24">
        <v>35255109</v>
      </c>
      <c r="G98" s="13" t="s">
        <v>1107</v>
      </c>
      <c r="H98" t="s">
        <v>1121</v>
      </c>
      <c r="I98" s="13" t="s">
        <v>1122</v>
      </c>
      <c r="J98" s="24">
        <v>1018543636</v>
      </c>
      <c r="K98" s="13" t="s">
        <v>138</v>
      </c>
      <c r="L98" s="13" t="s">
        <v>1123</v>
      </c>
      <c r="M98" s="13" t="s">
        <v>1113</v>
      </c>
      <c r="N98" s="13" t="s">
        <v>1114</v>
      </c>
      <c r="O98" s="13" t="s">
        <v>1113</v>
      </c>
      <c r="P98" s="13" t="s">
        <v>1114</v>
      </c>
      <c r="Q98" s="13" t="s">
        <v>1124</v>
      </c>
      <c r="R98" s="13">
        <v>2300</v>
      </c>
      <c r="S98" s="13" t="s">
        <v>143</v>
      </c>
      <c r="T98" s="13" t="s">
        <v>144</v>
      </c>
      <c r="U98" s="13" t="s">
        <v>1125</v>
      </c>
      <c r="V98" s="24">
        <v>30</v>
      </c>
      <c r="W98" s="24">
        <v>2</v>
      </c>
      <c r="X98" s="13" t="s">
        <v>130</v>
      </c>
      <c r="Y98" s="13" t="s">
        <v>131</v>
      </c>
      <c r="Z98" s="13" t="s">
        <v>130</v>
      </c>
      <c r="AA98" s="13" t="s">
        <v>130</v>
      </c>
      <c r="AB98" s="13" t="s">
        <v>131</v>
      </c>
      <c r="AC98" s="13" t="s">
        <v>130</v>
      </c>
      <c r="AD98" s="13" t="s">
        <v>131</v>
      </c>
      <c r="AE98" s="13" t="s">
        <v>130</v>
      </c>
      <c r="AF98" s="24">
        <v>1000</v>
      </c>
      <c r="AG98" s="24">
        <v>650</v>
      </c>
      <c r="AH98" s="24">
        <v>4</v>
      </c>
      <c r="AI98" s="24">
        <v>1</v>
      </c>
      <c r="AJ98" s="24">
        <v>0</v>
      </c>
      <c r="AK98" s="24" t="s">
        <v>131</v>
      </c>
      <c r="AL98" s="24" t="s">
        <v>130</v>
      </c>
      <c r="AM98" s="24" t="s">
        <v>131</v>
      </c>
      <c r="AN98" s="24">
        <v>16</v>
      </c>
      <c r="AO98" s="24">
        <v>0</v>
      </c>
      <c r="AP98" s="24" t="s">
        <v>130</v>
      </c>
      <c r="AQ98" s="24" t="s">
        <v>130</v>
      </c>
      <c r="AR98" s="24">
        <v>350</v>
      </c>
      <c r="AS98" s="13" t="s">
        <v>1126</v>
      </c>
      <c r="AT98" s="58">
        <v>974</v>
      </c>
      <c r="AU98" s="58">
        <v>245</v>
      </c>
      <c r="AV98" s="58">
        <v>485</v>
      </c>
      <c r="AW98" s="58">
        <v>567</v>
      </c>
      <c r="AX98" s="58">
        <v>974</v>
      </c>
      <c r="AY98" s="58">
        <v>1398</v>
      </c>
      <c r="AZ98" s="58">
        <v>1409</v>
      </c>
      <c r="BA98" s="58">
        <v>40</v>
      </c>
      <c r="BB98" s="58">
        <v>1630</v>
      </c>
      <c r="BC98" s="58">
        <v>5299</v>
      </c>
      <c r="BD98" s="58">
        <v>102</v>
      </c>
      <c r="BE98" s="58">
        <v>229</v>
      </c>
      <c r="BF98" s="58">
        <v>102</v>
      </c>
      <c r="BG98" s="58">
        <v>326</v>
      </c>
      <c r="BH98" s="58">
        <v>102</v>
      </c>
      <c r="BI98" s="58">
        <v>102</v>
      </c>
      <c r="BJ98" s="58">
        <v>30</v>
      </c>
      <c r="BK98" s="58">
        <v>30</v>
      </c>
      <c r="BL98" s="58">
        <v>40</v>
      </c>
      <c r="BM98" s="58">
        <v>53</v>
      </c>
      <c r="BN98" s="58">
        <v>53</v>
      </c>
      <c r="BO98" s="58">
        <v>318</v>
      </c>
      <c r="BP98" s="58">
        <v>318</v>
      </c>
      <c r="BQ98" s="58">
        <v>1019</v>
      </c>
      <c r="BR98" s="58">
        <v>714</v>
      </c>
      <c r="BS98" s="58">
        <v>3058</v>
      </c>
      <c r="BT98" s="58">
        <v>305</v>
      </c>
    </row>
    <row r="99" spans="1:72">
      <c r="A99" s="13" t="s">
        <v>1127</v>
      </c>
      <c r="B99" s="13" t="s">
        <v>115</v>
      </c>
      <c r="C99" s="38" t="s">
        <v>116</v>
      </c>
      <c r="D99" s="13" t="s">
        <v>1128</v>
      </c>
      <c r="E99" s="13" t="s">
        <v>1129</v>
      </c>
      <c r="F99" s="24">
        <v>30669118</v>
      </c>
      <c r="G99" s="13" t="s">
        <v>1129</v>
      </c>
      <c r="H99" t="s">
        <v>1130</v>
      </c>
      <c r="I99" s="13" t="s">
        <v>1131</v>
      </c>
      <c r="J99" s="24">
        <v>1001665195</v>
      </c>
      <c r="K99" s="13" t="s">
        <v>161</v>
      </c>
      <c r="L99" s="13" t="s">
        <v>1132</v>
      </c>
      <c r="M99" s="13" t="s">
        <v>1133</v>
      </c>
      <c r="N99" s="13" t="s">
        <v>1134</v>
      </c>
      <c r="O99" s="13" t="s">
        <v>1135</v>
      </c>
      <c r="P99" s="13" t="s">
        <v>1136</v>
      </c>
      <c r="Q99" s="13" t="s">
        <v>1137</v>
      </c>
      <c r="R99" s="13">
        <v>6950</v>
      </c>
      <c r="S99" s="13" t="s">
        <v>696</v>
      </c>
      <c r="T99" s="13" t="s">
        <v>144</v>
      </c>
      <c r="U99" s="13" t="s">
        <v>1138</v>
      </c>
      <c r="V99" s="24">
        <v>20</v>
      </c>
      <c r="W99" s="24">
        <v>20</v>
      </c>
      <c r="X99" s="13" t="s">
        <v>131</v>
      </c>
      <c r="Y99" s="13" t="s">
        <v>131</v>
      </c>
      <c r="Z99" s="13" t="s">
        <v>131</v>
      </c>
      <c r="AA99" s="13" t="s">
        <v>131</v>
      </c>
      <c r="AB99" s="13" t="s">
        <v>131</v>
      </c>
      <c r="AC99" s="13" t="s">
        <v>131</v>
      </c>
      <c r="AD99" s="13" t="s">
        <v>131</v>
      </c>
      <c r="AE99" s="13" t="s">
        <v>131</v>
      </c>
      <c r="AF99" s="24">
        <v>1200</v>
      </c>
      <c r="AG99" s="24">
        <v>800</v>
      </c>
      <c r="AH99" s="24">
        <v>2</v>
      </c>
      <c r="AI99" s="24">
        <v>3</v>
      </c>
      <c r="AJ99" s="24" t="s">
        <v>146</v>
      </c>
      <c r="AK99" s="24" t="s">
        <v>131</v>
      </c>
      <c r="AL99" s="24" t="s">
        <v>131</v>
      </c>
      <c r="AM99" s="24" t="s">
        <v>131</v>
      </c>
      <c r="AN99" s="24">
        <v>2</v>
      </c>
      <c r="AO99" s="24">
        <v>250</v>
      </c>
      <c r="AP99" s="24" t="s">
        <v>130</v>
      </c>
      <c r="AQ99" s="24" t="s">
        <v>130</v>
      </c>
      <c r="AR99" s="24">
        <v>1600</v>
      </c>
      <c r="AS99" s="13" t="s">
        <v>698</v>
      </c>
      <c r="AT99" s="58">
        <v>522</v>
      </c>
      <c r="AU99" s="58">
        <v>51</v>
      </c>
      <c r="AV99" s="58">
        <v>204</v>
      </c>
      <c r="AW99" s="58">
        <v>305</v>
      </c>
      <c r="AX99" s="58">
        <v>469</v>
      </c>
      <c r="AY99" s="58">
        <v>571</v>
      </c>
      <c r="AZ99" s="58">
        <v>652</v>
      </c>
      <c r="BA99" s="58">
        <v>0</v>
      </c>
      <c r="BB99" s="58">
        <v>204</v>
      </c>
      <c r="BC99" s="58">
        <v>407</v>
      </c>
      <c r="BD99" s="58">
        <v>32</v>
      </c>
      <c r="BE99" s="58">
        <v>143</v>
      </c>
      <c r="BF99" s="58">
        <v>32</v>
      </c>
      <c r="BG99" s="58">
        <v>143</v>
      </c>
      <c r="BH99" s="58">
        <v>44</v>
      </c>
      <c r="BI99" s="58">
        <v>49</v>
      </c>
      <c r="BJ99" s="58">
        <v>20</v>
      </c>
      <c r="BK99" s="58">
        <v>20</v>
      </c>
      <c r="BL99" s="58">
        <v>24</v>
      </c>
      <c r="BM99" s="58">
        <v>28</v>
      </c>
      <c r="BN99" s="58">
        <v>28</v>
      </c>
      <c r="BO99" s="58">
        <v>163</v>
      </c>
      <c r="BP99" s="58">
        <v>163</v>
      </c>
      <c r="BQ99" s="58">
        <v>204</v>
      </c>
      <c r="BR99" s="58">
        <v>204</v>
      </c>
      <c r="BS99" s="58">
        <v>509</v>
      </c>
      <c r="BT99" s="58">
        <v>204</v>
      </c>
    </row>
    <row r="100" spans="1:72">
      <c r="A100" s="13" t="s">
        <v>1139</v>
      </c>
      <c r="B100" s="13" t="s">
        <v>115</v>
      </c>
      <c r="C100" s="38" t="s">
        <v>116</v>
      </c>
      <c r="D100" s="13" t="s">
        <v>1140</v>
      </c>
      <c r="E100" s="13" t="s">
        <v>1141</v>
      </c>
      <c r="F100" s="24">
        <v>42721506</v>
      </c>
      <c r="G100" s="13" t="s">
        <v>1141</v>
      </c>
      <c r="H100" s="13" t="s">
        <v>1142</v>
      </c>
      <c r="I100" s="13" t="s">
        <v>1143</v>
      </c>
      <c r="J100" s="24"/>
      <c r="K100" s="13" t="s">
        <v>120</v>
      </c>
      <c r="L100" s="13" t="s">
        <v>1144</v>
      </c>
      <c r="M100" s="13" t="s">
        <v>1145</v>
      </c>
      <c r="N100" s="13" t="s">
        <v>1146</v>
      </c>
      <c r="O100" s="13" t="s">
        <v>1145</v>
      </c>
      <c r="P100" s="13" t="s">
        <v>1146</v>
      </c>
      <c r="Q100" s="13" t="s">
        <v>1147</v>
      </c>
      <c r="R100" s="13">
        <v>4000</v>
      </c>
      <c r="S100" s="13" t="s">
        <v>316</v>
      </c>
      <c r="T100" s="13" t="s">
        <v>144</v>
      </c>
      <c r="U100" s="13" t="s">
        <v>1148</v>
      </c>
      <c r="V100" s="24">
        <v>36</v>
      </c>
      <c r="W100" s="24">
        <v>8</v>
      </c>
      <c r="X100" s="13" t="s">
        <v>131</v>
      </c>
      <c r="Y100" s="13" t="s">
        <v>131</v>
      </c>
      <c r="Z100" s="13" t="s">
        <v>131</v>
      </c>
      <c r="AA100" s="13" t="s">
        <v>131</v>
      </c>
      <c r="AB100" s="13" t="s">
        <v>131</v>
      </c>
      <c r="AC100" s="13" t="s">
        <v>131</v>
      </c>
      <c r="AD100" s="13" t="s">
        <v>131</v>
      </c>
      <c r="AE100" s="13" t="s">
        <v>131</v>
      </c>
      <c r="AF100" s="24">
        <v>50</v>
      </c>
      <c r="AG100" s="24">
        <v>24</v>
      </c>
      <c r="AH100" s="24">
        <v>3</v>
      </c>
      <c r="AI100" s="24">
        <v>1</v>
      </c>
      <c r="AJ100" s="24" t="s">
        <v>146</v>
      </c>
      <c r="AK100" s="24" t="s">
        <v>131</v>
      </c>
      <c r="AL100" s="24" t="s">
        <v>130</v>
      </c>
      <c r="AM100" s="24" t="s">
        <v>131</v>
      </c>
      <c r="AN100" s="24">
        <v>0</v>
      </c>
      <c r="AO100" s="24">
        <v>10</v>
      </c>
      <c r="AP100" s="24" t="s">
        <v>130</v>
      </c>
      <c r="AQ100" s="24" t="s">
        <v>130</v>
      </c>
      <c r="AR100" s="24">
        <v>1700</v>
      </c>
      <c r="AS100" s="13" t="s">
        <v>318</v>
      </c>
      <c r="AT100" s="58">
        <v>693</v>
      </c>
      <c r="AU100" s="58">
        <v>377</v>
      </c>
      <c r="AV100" s="58">
        <v>545</v>
      </c>
      <c r="AW100" s="58">
        <v>576</v>
      </c>
      <c r="AX100" s="58">
        <v>826</v>
      </c>
      <c r="AY100" s="58">
        <v>1024</v>
      </c>
      <c r="AZ100" s="58">
        <v>1167</v>
      </c>
      <c r="BA100" s="58">
        <v>25</v>
      </c>
      <c r="BB100" s="58">
        <v>0</v>
      </c>
      <c r="BC100" s="58">
        <v>250</v>
      </c>
      <c r="BD100" s="58">
        <v>21</v>
      </c>
      <c r="BE100" s="58">
        <v>114</v>
      </c>
      <c r="BF100" s="58">
        <v>41</v>
      </c>
      <c r="BG100" s="58">
        <v>224</v>
      </c>
      <c r="BH100" s="58">
        <v>31</v>
      </c>
      <c r="BI100" s="58">
        <v>84</v>
      </c>
      <c r="BJ100" s="58">
        <v>25</v>
      </c>
      <c r="BK100" s="58">
        <v>25</v>
      </c>
      <c r="BL100" s="58">
        <v>16</v>
      </c>
      <c r="BM100" s="58">
        <v>55</v>
      </c>
      <c r="BN100" s="58">
        <v>55</v>
      </c>
      <c r="BO100" s="58">
        <v>133</v>
      </c>
      <c r="BP100" s="58">
        <v>133</v>
      </c>
      <c r="BQ100" s="58">
        <v>509</v>
      </c>
      <c r="BR100" s="58">
        <v>204</v>
      </c>
      <c r="BS100" s="58">
        <v>509</v>
      </c>
      <c r="BT100" s="58">
        <v>255</v>
      </c>
    </row>
    <row r="101" spans="1:72">
      <c r="A101" s="13" t="s">
        <v>1149</v>
      </c>
      <c r="B101" s="13" t="s">
        <v>115</v>
      </c>
      <c r="C101" s="38" t="s">
        <v>116</v>
      </c>
      <c r="D101" s="13" t="s">
        <v>1150</v>
      </c>
      <c r="E101" s="13" t="s">
        <v>1151</v>
      </c>
      <c r="F101" s="24">
        <v>29189404</v>
      </c>
      <c r="G101" s="13" t="s">
        <v>1151</v>
      </c>
      <c r="H101" s="13" t="s">
        <v>1152</v>
      </c>
      <c r="I101" s="13" t="s">
        <v>1153</v>
      </c>
      <c r="J101" s="24"/>
      <c r="K101" s="13" t="s">
        <v>120</v>
      </c>
      <c r="L101" t="s">
        <v>1154</v>
      </c>
      <c r="M101" s="13" t="s">
        <v>1155</v>
      </c>
      <c r="N101" s="13" t="s">
        <v>1156</v>
      </c>
      <c r="O101" s="13" t="s">
        <v>1155</v>
      </c>
      <c r="P101" s="13" t="s">
        <v>1156</v>
      </c>
      <c r="Q101" s="13" t="s">
        <v>1157</v>
      </c>
      <c r="R101" s="13">
        <v>4000</v>
      </c>
      <c r="S101" s="13" t="s">
        <v>316</v>
      </c>
      <c r="T101" s="13" t="s">
        <v>128</v>
      </c>
      <c r="U101" s="13" t="s">
        <v>1158</v>
      </c>
      <c r="V101" s="24">
        <v>40</v>
      </c>
      <c r="W101" s="24">
        <v>0</v>
      </c>
      <c r="X101" s="13" t="s">
        <v>130</v>
      </c>
      <c r="Y101" s="13" t="s">
        <v>130</v>
      </c>
      <c r="Z101" s="13" t="s">
        <v>130</v>
      </c>
      <c r="AA101" s="13" t="s">
        <v>130</v>
      </c>
      <c r="AB101" s="13" t="s">
        <v>130</v>
      </c>
      <c r="AC101" s="13" t="s">
        <v>130</v>
      </c>
      <c r="AD101" s="13" t="s">
        <v>130</v>
      </c>
      <c r="AE101" s="13" t="s">
        <v>130</v>
      </c>
      <c r="AF101" s="24">
        <v>2488</v>
      </c>
      <c r="AG101" s="24">
        <v>1160</v>
      </c>
      <c r="AH101" s="24">
        <v>2</v>
      </c>
      <c r="AI101" s="24">
        <v>3</v>
      </c>
      <c r="AJ101" s="24" t="s">
        <v>196</v>
      </c>
      <c r="AK101" s="24" t="s">
        <v>131</v>
      </c>
      <c r="AL101" s="24" t="s">
        <v>131</v>
      </c>
      <c r="AM101" s="24" t="s">
        <v>131</v>
      </c>
      <c r="AN101" s="24">
        <v>20</v>
      </c>
      <c r="AO101" s="24">
        <v>750</v>
      </c>
      <c r="AP101" s="24" t="s">
        <v>130</v>
      </c>
      <c r="AQ101" s="24" t="s">
        <v>130</v>
      </c>
      <c r="AR101" s="24">
        <v>1400</v>
      </c>
      <c r="AS101" s="13" t="s">
        <v>318</v>
      </c>
      <c r="AT101" s="58">
        <v>896</v>
      </c>
      <c r="AU101" s="58">
        <v>283</v>
      </c>
      <c r="AV101" s="58">
        <v>521</v>
      </c>
      <c r="AW101" s="58">
        <v>562</v>
      </c>
      <c r="AX101" s="58">
        <v>802</v>
      </c>
      <c r="AY101" s="58">
        <v>1086</v>
      </c>
      <c r="AZ101" s="58">
        <v>1174</v>
      </c>
      <c r="BA101" s="58">
        <v>28</v>
      </c>
      <c r="BB101" s="58">
        <v>2752</v>
      </c>
      <c r="BC101" s="58">
        <v>2752</v>
      </c>
      <c r="BD101" s="58">
        <v>87</v>
      </c>
      <c r="BE101" s="58">
        <v>265</v>
      </c>
      <c r="BF101" s="58">
        <v>68</v>
      </c>
      <c r="BG101" s="58">
        <v>265</v>
      </c>
      <c r="BH101" s="58">
        <v>68</v>
      </c>
      <c r="BI101" s="58">
        <v>57</v>
      </c>
      <c r="BJ101" s="58">
        <v>16</v>
      </c>
      <c r="BK101" s="58">
        <v>16</v>
      </c>
      <c r="BL101" s="58">
        <v>30</v>
      </c>
      <c r="BM101" s="58">
        <v>49</v>
      </c>
      <c r="BN101" s="58">
        <v>49</v>
      </c>
      <c r="BO101" s="58">
        <v>202</v>
      </c>
      <c r="BP101" s="58">
        <v>202</v>
      </c>
      <c r="BQ101" s="58">
        <v>714</v>
      </c>
      <c r="BR101" s="58">
        <v>407</v>
      </c>
      <c r="BS101" s="58">
        <v>1019</v>
      </c>
      <c r="BT101" s="58">
        <v>407</v>
      </c>
    </row>
    <row r="102" spans="1:72">
      <c r="A102" s="13" t="s">
        <v>1159</v>
      </c>
      <c r="B102" s="13" t="s">
        <v>115</v>
      </c>
      <c r="C102" s="38" t="s">
        <v>116</v>
      </c>
      <c r="D102" s="13" t="s">
        <v>1160</v>
      </c>
      <c r="E102" s="13" t="s">
        <v>1161</v>
      </c>
      <c r="F102" s="24">
        <v>37553379</v>
      </c>
      <c r="G102" s="13" t="s">
        <v>1161</v>
      </c>
      <c r="H102" t="s">
        <v>1162</v>
      </c>
      <c r="I102" s="13" t="s">
        <v>1163</v>
      </c>
      <c r="J102" s="24">
        <v>1021269863</v>
      </c>
      <c r="K102" s="13" t="s">
        <v>161</v>
      </c>
      <c r="L102" s="13" t="s">
        <v>1164</v>
      </c>
      <c r="M102" s="13" t="s">
        <v>1165</v>
      </c>
      <c r="N102" s="13" t="s">
        <v>1162</v>
      </c>
      <c r="O102" s="13" t="s">
        <v>1165</v>
      </c>
      <c r="P102" s="13" t="s">
        <v>1162</v>
      </c>
      <c r="Q102" s="13" t="s">
        <v>1166</v>
      </c>
      <c r="R102" s="13">
        <v>8270</v>
      </c>
      <c r="S102" s="13" t="s">
        <v>1167</v>
      </c>
      <c r="T102" s="13" t="s">
        <v>128</v>
      </c>
      <c r="U102" s="13" t="s">
        <v>1168</v>
      </c>
      <c r="V102" s="24">
        <v>350</v>
      </c>
      <c r="W102" s="24">
        <v>0</v>
      </c>
      <c r="X102" s="13" t="s">
        <v>131</v>
      </c>
      <c r="Y102" s="13" t="s">
        <v>131</v>
      </c>
      <c r="Z102" s="13" t="s">
        <v>131</v>
      </c>
      <c r="AA102" s="13" t="s">
        <v>131</v>
      </c>
      <c r="AB102" s="13" t="s">
        <v>131</v>
      </c>
      <c r="AC102" s="13" t="s">
        <v>131</v>
      </c>
      <c r="AD102" s="13" t="s">
        <v>131</v>
      </c>
      <c r="AE102" s="13" t="s">
        <v>131</v>
      </c>
      <c r="AF102" s="24">
        <v>1300</v>
      </c>
      <c r="AG102" s="24">
        <v>650</v>
      </c>
      <c r="AH102" s="24">
        <v>3</v>
      </c>
      <c r="AI102" s="24">
        <v>3</v>
      </c>
      <c r="AJ102" s="24" t="s">
        <v>146</v>
      </c>
      <c r="AK102" s="24" t="s">
        <v>131</v>
      </c>
      <c r="AL102" s="24" t="s">
        <v>131</v>
      </c>
      <c r="AM102" s="24" t="s">
        <v>131</v>
      </c>
      <c r="AN102" s="24">
        <v>8</v>
      </c>
      <c r="AO102" s="24">
        <v>270</v>
      </c>
      <c r="AP102" s="24" t="s">
        <v>130</v>
      </c>
      <c r="AQ102" s="24" t="s">
        <v>130</v>
      </c>
      <c r="AR102" s="24">
        <v>1800</v>
      </c>
      <c r="AS102" s="13" t="s">
        <v>1169</v>
      </c>
      <c r="AT102" s="58">
        <v>764</v>
      </c>
      <c r="AU102" s="58">
        <v>275</v>
      </c>
      <c r="AV102" s="58">
        <v>326</v>
      </c>
      <c r="AW102" s="58">
        <v>377</v>
      </c>
      <c r="AX102" s="58">
        <v>586</v>
      </c>
      <c r="AY102" s="58">
        <v>816</v>
      </c>
      <c r="AZ102" s="58">
        <v>968</v>
      </c>
      <c r="BA102" s="58">
        <v>40</v>
      </c>
      <c r="BB102" s="58">
        <v>1529</v>
      </c>
      <c r="BC102" s="58">
        <v>1529</v>
      </c>
      <c r="BD102" s="58">
        <v>25</v>
      </c>
      <c r="BE102" s="58">
        <v>82</v>
      </c>
      <c r="BF102" s="58">
        <v>40</v>
      </c>
      <c r="BG102" s="58">
        <v>163</v>
      </c>
      <c r="BH102" s="58">
        <v>40</v>
      </c>
      <c r="BI102" s="58">
        <v>62</v>
      </c>
      <c r="BJ102" s="58">
        <v>20</v>
      </c>
      <c r="BK102" s="58">
        <v>20</v>
      </c>
      <c r="BL102" s="58">
        <v>30</v>
      </c>
      <c r="BM102" s="58">
        <v>51</v>
      </c>
      <c r="BN102" s="58">
        <v>51</v>
      </c>
      <c r="BO102" s="58">
        <v>255</v>
      </c>
      <c r="BP102" s="58">
        <v>255</v>
      </c>
      <c r="BQ102" s="58">
        <v>509</v>
      </c>
      <c r="BR102" s="58">
        <v>0</v>
      </c>
      <c r="BS102" s="58">
        <v>3058</v>
      </c>
      <c r="BT102" s="58">
        <v>357</v>
      </c>
    </row>
    <row r="103" spans="1:72">
      <c r="A103" s="13" t="s">
        <v>1170</v>
      </c>
      <c r="B103" s="13" t="s">
        <v>115</v>
      </c>
      <c r="C103" s="38" t="s">
        <v>116</v>
      </c>
      <c r="D103" s="13" t="s">
        <v>1171</v>
      </c>
      <c r="E103" s="13" t="s">
        <v>1172</v>
      </c>
      <c r="F103" s="24">
        <v>12596774</v>
      </c>
      <c r="G103" s="13" t="s">
        <v>1172</v>
      </c>
      <c r="H103" t="s">
        <v>1501</v>
      </c>
      <c r="I103" s="13" t="s">
        <v>1174</v>
      </c>
      <c r="J103" s="24">
        <v>1002401919</v>
      </c>
      <c r="K103" s="13" t="s">
        <v>138</v>
      </c>
      <c r="L103" s="13" t="s">
        <v>1175</v>
      </c>
      <c r="M103" s="13" t="s">
        <v>1176</v>
      </c>
      <c r="N103" s="13" t="s">
        <v>1177</v>
      </c>
      <c r="O103" s="13" t="s">
        <v>1176</v>
      </c>
      <c r="P103" s="13" t="s">
        <v>1177</v>
      </c>
      <c r="Q103" s="13" t="s">
        <v>1178</v>
      </c>
      <c r="R103" s="13">
        <v>1601</v>
      </c>
      <c r="S103" s="13" t="s">
        <v>541</v>
      </c>
      <c r="T103" s="13" t="s">
        <v>144</v>
      </c>
      <c r="U103" s="13" t="s">
        <v>1179</v>
      </c>
      <c r="V103" s="24">
        <v>70</v>
      </c>
      <c r="W103" s="24">
        <v>2</v>
      </c>
      <c r="X103" s="13" t="s">
        <v>130</v>
      </c>
      <c r="Y103" s="13" t="s">
        <v>130</v>
      </c>
      <c r="Z103" s="13" t="s">
        <v>130</v>
      </c>
      <c r="AA103" s="13" t="s">
        <v>130</v>
      </c>
      <c r="AB103" s="13" t="s">
        <v>130</v>
      </c>
      <c r="AC103" s="13" t="s">
        <v>130</v>
      </c>
      <c r="AD103" s="13" t="s">
        <v>130</v>
      </c>
      <c r="AE103" s="13" t="s">
        <v>130</v>
      </c>
      <c r="AF103" s="24">
        <v>501</v>
      </c>
      <c r="AG103" s="24">
        <v>350</v>
      </c>
      <c r="AH103" s="24">
        <v>2</v>
      </c>
      <c r="AI103" s="24">
        <v>2</v>
      </c>
      <c r="AJ103" s="24" t="s">
        <v>146</v>
      </c>
      <c r="AK103" s="24" t="s">
        <v>130</v>
      </c>
      <c r="AL103" s="24" t="s">
        <v>131</v>
      </c>
      <c r="AM103" s="24" t="s">
        <v>130</v>
      </c>
      <c r="AN103" s="24">
        <v>20</v>
      </c>
      <c r="AO103" s="24">
        <v>0</v>
      </c>
      <c r="AP103" s="24" t="s">
        <v>130</v>
      </c>
      <c r="AQ103" s="24" t="s">
        <v>130</v>
      </c>
      <c r="AR103" s="24">
        <v>290</v>
      </c>
      <c r="AS103" s="13" t="s">
        <v>1180</v>
      </c>
      <c r="AT103" s="58">
        <v>978</v>
      </c>
      <c r="AU103" s="58">
        <v>179</v>
      </c>
      <c r="AV103" s="58">
        <v>513</v>
      </c>
      <c r="AW103" s="58">
        <v>594</v>
      </c>
      <c r="AX103" s="58">
        <v>921</v>
      </c>
      <c r="AY103" s="58">
        <v>1353</v>
      </c>
      <c r="AZ103" s="58">
        <v>1434</v>
      </c>
      <c r="BA103" s="58">
        <v>0</v>
      </c>
      <c r="BB103" s="58">
        <v>1219</v>
      </c>
      <c r="BC103" s="58">
        <v>2039</v>
      </c>
      <c r="BD103" s="58">
        <v>122</v>
      </c>
      <c r="BE103" s="58">
        <v>285</v>
      </c>
      <c r="BF103" s="58">
        <v>122</v>
      </c>
      <c r="BG103" s="58">
        <v>228</v>
      </c>
      <c r="BH103" s="58">
        <v>127</v>
      </c>
      <c r="BI103" s="58">
        <v>122</v>
      </c>
      <c r="BJ103" s="58">
        <v>20</v>
      </c>
      <c r="BK103" s="58">
        <v>20</v>
      </c>
      <c r="BL103" s="58">
        <v>44</v>
      </c>
      <c r="BM103" s="58">
        <v>78</v>
      </c>
      <c r="BN103" s="58">
        <v>78</v>
      </c>
      <c r="BO103" s="58">
        <v>322</v>
      </c>
      <c r="BP103" s="58">
        <v>322</v>
      </c>
      <c r="BQ103" s="58">
        <v>1274</v>
      </c>
      <c r="BR103" s="58">
        <v>305</v>
      </c>
      <c r="BS103" s="58">
        <v>0</v>
      </c>
      <c r="BT103" s="58">
        <v>407</v>
      </c>
    </row>
    <row r="104" spans="1:72">
      <c r="A104" s="13" t="s">
        <v>1181</v>
      </c>
      <c r="B104" s="13" t="s">
        <v>115</v>
      </c>
      <c r="C104" s="38" t="s">
        <v>116</v>
      </c>
      <c r="D104" s="13" t="s">
        <v>1182</v>
      </c>
      <c r="E104" s="13" t="s">
        <v>1172</v>
      </c>
      <c r="F104" s="24">
        <v>12596774</v>
      </c>
      <c r="G104" s="13" t="s">
        <v>1172</v>
      </c>
      <c r="H104" t="s">
        <v>1502</v>
      </c>
      <c r="I104" s="13" t="s">
        <v>1184</v>
      </c>
      <c r="J104" s="24">
        <v>1022910376</v>
      </c>
      <c r="K104" s="13" t="s">
        <v>138</v>
      </c>
      <c r="L104" s="13" t="s">
        <v>1185</v>
      </c>
      <c r="M104" s="13" t="s">
        <v>1176</v>
      </c>
      <c r="N104" s="13" t="s">
        <v>1177</v>
      </c>
      <c r="O104" s="13" t="s">
        <v>1176</v>
      </c>
      <c r="P104" s="13" t="s">
        <v>1177</v>
      </c>
      <c r="Q104" s="13" t="s">
        <v>1186</v>
      </c>
      <c r="R104" s="13">
        <v>2000</v>
      </c>
      <c r="S104" s="13" t="s">
        <v>906</v>
      </c>
      <c r="T104" s="13" t="s">
        <v>144</v>
      </c>
      <c r="U104" s="13" t="s">
        <v>1187</v>
      </c>
      <c r="V104" s="24">
        <v>180</v>
      </c>
      <c r="W104" s="24">
        <v>2</v>
      </c>
      <c r="X104" s="13" t="s">
        <v>130</v>
      </c>
      <c r="Y104" s="13" t="s">
        <v>130</v>
      </c>
      <c r="Z104" s="13" t="s">
        <v>130</v>
      </c>
      <c r="AA104" s="13" t="s">
        <v>130</v>
      </c>
      <c r="AB104" s="13" t="s">
        <v>130</v>
      </c>
      <c r="AC104" s="13" t="s">
        <v>130</v>
      </c>
      <c r="AD104" s="13" t="s">
        <v>130</v>
      </c>
      <c r="AE104" s="13" t="s">
        <v>130</v>
      </c>
      <c r="AF104" s="24">
        <v>1500</v>
      </c>
      <c r="AG104" s="24">
        <v>800</v>
      </c>
      <c r="AH104" s="24">
        <v>1</v>
      </c>
      <c r="AI104" s="24">
        <v>2</v>
      </c>
      <c r="AJ104" s="24" t="s">
        <v>146</v>
      </c>
      <c r="AK104" s="24" t="s">
        <v>130</v>
      </c>
      <c r="AL104" s="24" t="s">
        <v>131</v>
      </c>
      <c r="AM104" s="24" t="s">
        <v>130</v>
      </c>
      <c r="AN104" s="24">
        <v>16</v>
      </c>
      <c r="AO104" s="24">
        <v>0</v>
      </c>
      <c r="AP104" s="24" t="s">
        <v>130</v>
      </c>
      <c r="AQ104" s="24" t="s">
        <v>130</v>
      </c>
      <c r="AR104" s="24">
        <v>160</v>
      </c>
      <c r="AS104" s="13" t="s">
        <v>1188</v>
      </c>
      <c r="AT104" s="58">
        <v>942</v>
      </c>
      <c r="AU104" s="58">
        <v>179</v>
      </c>
      <c r="AV104" s="58">
        <v>505</v>
      </c>
      <c r="AW104" s="58">
        <v>586</v>
      </c>
      <c r="AX104" s="58">
        <v>912</v>
      </c>
      <c r="AY104" s="58">
        <v>1337</v>
      </c>
      <c r="AZ104" s="58">
        <v>1418</v>
      </c>
      <c r="BA104" s="58">
        <v>0</v>
      </c>
      <c r="BB104" s="58">
        <v>1219</v>
      </c>
      <c r="BC104" s="58">
        <v>2039</v>
      </c>
      <c r="BD104" s="58">
        <v>122</v>
      </c>
      <c r="BE104" s="58">
        <v>285</v>
      </c>
      <c r="BF104" s="58">
        <v>122</v>
      </c>
      <c r="BG104" s="58">
        <v>228</v>
      </c>
      <c r="BH104" s="58">
        <v>127</v>
      </c>
      <c r="BI104" s="58">
        <v>122</v>
      </c>
      <c r="BJ104" s="58">
        <v>20</v>
      </c>
      <c r="BK104" s="58">
        <v>20</v>
      </c>
      <c r="BL104" s="58">
        <v>44</v>
      </c>
      <c r="BM104" s="58">
        <v>78</v>
      </c>
      <c r="BN104" s="58">
        <v>78</v>
      </c>
      <c r="BO104" s="58">
        <v>322</v>
      </c>
      <c r="BP104" s="58">
        <v>322</v>
      </c>
      <c r="BQ104" s="58">
        <v>1274</v>
      </c>
      <c r="BR104" s="58">
        <v>305</v>
      </c>
      <c r="BS104" s="58">
        <v>0</v>
      </c>
      <c r="BT104" s="58">
        <v>407</v>
      </c>
    </row>
    <row r="105" spans="1:72">
      <c r="A105" s="13" t="s">
        <v>1189</v>
      </c>
      <c r="B105" s="13" t="s">
        <v>115</v>
      </c>
      <c r="C105" s="38" t="s">
        <v>116</v>
      </c>
      <c r="D105" s="13" t="s">
        <v>1190</v>
      </c>
      <c r="E105" s="13" t="s">
        <v>1172</v>
      </c>
      <c r="F105" s="24">
        <v>12596774</v>
      </c>
      <c r="G105" s="13" t="s">
        <v>1172</v>
      </c>
      <c r="H105" t="s">
        <v>1505</v>
      </c>
      <c r="I105" s="13" t="s">
        <v>1192</v>
      </c>
      <c r="J105" s="24">
        <v>1002926357</v>
      </c>
      <c r="K105" s="13" t="s">
        <v>138</v>
      </c>
      <c r="L105" s="13" t="s">
        <v>1193</v>
      </c>
      <c r="M105" s="13" t="s">
        <v>1176</v>
      </c>
      <c r="N105" s="13" t="s">
        <v>1177</v>
      </c>
      <c r="O105" s="13" t="s">
        <v>1176</v>
      </c>
      <c r="P105" s="13" t="s">
        <v>1177</v>
      </c>
      <c r="Q105" s="13" t="s">
        <v>1194</v>
      </c>
      <c r="R105" s="13">
        <v>2605</v>
      </c>
      <c r="S105" s="13" t="s">
        <v>766</v>
      </c>
      <c r="T105" s="13" t="s">
        <v>144</v>
      </c>
      <c r="U105" s="13" t="s">
        <v>1195</v>
      </c>
      <c r="V105" s="24">
        <v>40</v>
      </c>
      <c r="W105" s="24">
        <v>2</v>
      </c>
      <c r="X105" s="13" t="s">
        <v>130</v>
      </c>
      <c r="Y105" s="13" t="s">
        <v>130</v>
      </c>
      <c r="Z105" s="13" t="s">
        <v>130</v>
      </c>
      <c r="AA105" s="13" t="s">
        <v>130</v>
      </c>
      <c r="AB105" s="13" t="s">
        <v>130</v>
      </c>
      <c r="AC105" s="13" t="s">
        <v>130</v>
      </c>
      <c r="AD105" s="13" t="s">
        <v>130</v>
      </c>
      <c r="AE105" s="13" t="s">
        <v>130</v>
      </c>
      <c r="AF105" s="24">
        <v>400</v>
      </c>
      <c r="AG105" s="24">
        <v>250</v>
      </c>
      <c r="AH105" s="24">
        <v>1</v>
      </c>
      <c r="AI105" s="24">
        <v>1</v>
      </c>
      <c r="AJ105" s="24" t="s">
        <v>146</v>
      </c>
      <c r="AK105" s="24" t="s">
        <v>130</v>
      </c>
      <c r="AL105" s="24" t="s">
        <v>131</v>
      </c>
      <c r="AM105" s="24" t="s">
        <v>130</v>
      </c>
      <c r="AN105" s="24">
        <v>8</v>
      </c>
      <c r="AO105" s="24">
        <v>200</v>
      </c>
      <c r="AP105" s="24" t="s">
        <v>130</v>
      </c>
      <c r="AQ105" s="24" t="s">
        <v>130</v>
      </c>
      <c r="AR105" s="24">
        <v>2300</v>
      </c>
      <c r="AS105" s="13" t="s">
        <v>592</v>
      </c>
      <c r="AT105" s="58">
        <v>742</v>
      </c>
      <c r="AU105" s="58">
        <v>179</v>
      </c>
      <c r="AV105" s="58">
        <v>433</v>
      </c>
      <c r="AW105" s="58">
        <v>512</v>
      </c>
      <c r="AX105" s="58">
        <v>798</v>
      </c>
      <c r="AY105" s="58">
        <v>1149</v>
      </c>
      <c r="AZ105" s="58">
        <v>1230</v>
      </c>
      <c r="BA105" s="58">
        <v>0</v>
      </c>
      <c r="BB105" s="58">
        <v>1219</v>
      </c>
      <c r="BC105" s="58">
        <v>2039</v>
      </c>
      <c r="BD105" s="58">
        <v>122</v>
      </c>
      <c r="BE105" s="58">
        <v>285</v>
      </c>
      <c r="BF105" s="58">
        <v>122</v>
      </c>
      <c r="BG105" s="58">
        <v>228</v>
      </c>
      <c r="BH105" s="58">
        <v>127</v>
      </c>
      <c r="BI105" s="58">
        <v>122</v>
      </c>
      <c r="BJ105" s="58">
        <v>20</v>
      </c>
      <c r="BK105" s="58">
        <v>20</v>
      </c>
      <c r="BL105" s="58">
        <v>44</v>
      </c>
      <c r="BM105" s="58">
        <v>78</v>
      </c>
      <c r="BN105" s="58">
        <v>78</v>
      </c>
      <c r="BO105" s="58">
        <v>322</v>
      </c>
      <c r="BP105" s="58">
        <v>322</v>
      </c>
      <c r="BQ105" s="58">
        <v>1274</v>
      </c>
      <c r="BR105" s="58">
        <v>305</v>
      </c>
      <c r="BS105" s="58">
        <v>0</v>
      </c>
      <c r="BT105" s="58">
        <v>407</v>
      </c>
    </row>
    <row r="106" spans="1:72">
      <c r="A106" s="13" t="s">
        <v>1196</v>
      </c>
      <c r="B106" s="13" t="s">
        <v>115</v>
      </c>
      <c r="C106" s="38" t="s">
        <v>116</v>
      </c>
      <c r="D106" s="13" t="s">
        <v>1197</v>
      </c>
      <c r="E106" s="13" t="s">
        <v>1172</v>
      </c>
      <c r="F106" s="24">
        <v>12596774</v>
      </c>
      <c r="G106" s="13" t="s">
        <v>1172</v>
      </c>
      <c r="H106" t="s">
        <v>1504</v>
      </c>
      <c r="I106" s="13" t="s">
        <v>1199</v>
      </c>
      <c r="J106" s="24">
        <v>1002926254</v>
      </c>
      <c r="K106" s="13" t="s">
        <v>138</v>
      </c>
      <c r="L106" s="13" t="s">
        <v>1200</v>
      </c>
      <c r="M106" s="13" t="s">
        <v>1176</v>
      </c>
      <c r="N106" s="13" t="s">
        <v>1177</v>
      </c>
      <c r="O106" s="13" t="s">
        <v>1176</v>
      </c>
      <c r="P106" s="13" t="s">
        <v>1177</v>
      </c>
      <c r="Q106" s="13" t="s">
        <v>1201</v>
      </c>
      <c r="R106" s="13">
        <v>2650</v>
      </c>
      <c r="S106" s="13" t="s">
        <v>1202</v>
      </c>
      <c r="T106" s="13" t="s">
        <v>144</v>
      </c>
      <c r="U106" s="13" t="s">
        <v>1203</v>
      </c>
      <c r="V106" s="24">
        <v>40</v>
      </c>
      <c r="W106" s="24">
        <v>2</v>
      </c>
      <c r="X106" s="13" t="s">
        <v>130</v>
      </c>
      <c r="Y106" s="13" t="s">
        <v>130</v>
      </c>
      <c r="Z106" s="13" t="s">
        <v>130</v>
      </c>
      <c r="AA106" s="13" t="s">
        <v>130</v>
      </c>
      <c r="AB106" s="13" t="s">
        <v>130</v>
      </c>
      <c r="AC106" s="13" t="s">
        <v>130</v>
      </c>
      <c r="AD106" s="13" t="s">
        <v>130</v>
      </c>
      <c r="AE106" s="13" t="s">
        <v>130</v>
      </c>
      <c r="AF106" s="24">
        <v>280</v>
      </c>
      <c r="AG106" s="24">
        <v>180</v>
      </c>
      <c r="AH106" s="24">
        <v>2</v>
      </c>
      <c r="AI106" s="24">
        <v>2</v>
      </c>
      <c r="AJ106" s="24" t="s">
        <v>146</v>
      </c>
      <c r="AK106" s="24" t="s">
        <v>130</v>
      </c>
      <c r="AL106" s="24" t="s">
        <v>131</v>
      </c>
      <c r="AM106" s="24" t="s">
        <v>130</v>
      </c>
      <c r="AN106" s="24">
        <v>16</v>
      </c>
      <c r="AO106" s="24">
        <v>220</v>
      </c>
      <c r="AP106" s="24" t="s">
        <v>130</v>
      </c>
      <c r="AQ106" s="24" t="s">
        <v>130</v>
      </c>
      <c r="AR106" s="24">
        <v>2300</v>
      </c>
      <c r="AS106" s="13" t="s">
        <v>1204</v>
      </c>
      <c r="AT106" s="58">
        <v>742</v>
      </c>
      <c r="AU106" s="58">
        <v>179</v>
      </c>
      <c r="AV106" s="58">
        <v>450</v>
      </c>
      <c r="AW106" s="58">
        <v>530</v>
      </c>
      <c r="AX106" s="58">
        <v>816</v>
      </c>
      <c r="AY106" s="58">
        <v>1185</v>
      </c>
      <c r="AZ106" s="58">
        <v>1264</v>
      </c>
      <c r="BA106" s="58">
        <v>0</v>
      </c>
      <c r="BB106" s="58">
        <v>1219</v>
      </c>
      <c r="BC106" s="58">
        <v>2039</v>
      </c>
      <c r="BD106" s="58">
        <v>122</v>
      </c>
      <c r="BE106" s="58">
        <v>285</v>
      </c>
      <c r="BF106" s="58">
        <v>122</v>
      </c>
      <c r="BG106" s="58">
        <v>228</v>
      </c>
      <c r="BH106" s="58">
        <v>127</v>
      </c>
      <c r="BI106" s="58">
        <v>122</v>
      </c>
      <c r="BJ106" s="58">
        <v>20</v>
      </c>
      <c r="BK106" s="58">
        <v>20</v>
      </c>
      <c r="BL106" s="58">
        <v>44</v>
      </c>
      <c r="BM106" s="58">
        <v>78</v>
      </c>
      <c r="BN106" s="58">
        <v>78</v>
      </c>
      <c r="BO106" s="58">
        <v>322</v>
      </c>
      <c r="BP106" s="58">
        <v>322</v>
      </c>
      <c r="BQ106" s="58">
        <v>1274</v>
      </c>
      <c r="BR106" s="58">
        <v>305</v>
      </c>
      <c r="BS106" s="58">
        <v>0</v>
      </c>
      <c r="BT106" s="58">
        <v>407</v>
      </c>
    </row>
    <row r="107" spans="1:72">
      <c r="A107" s="13" t="s">
        <v>1205</v>
      </c>
      <c r="B107" s="13" t="s">
        <v>115</v>
      </c>
      <c r="C107" s="38" t="s">
        <v>116</v>
      </c>
      <c r="D107" s="13" t="s">
        <v>1206</v>
      </c>
      <c r="E107" s="13" t="s">
        <v>1172</v>
      </c>
      <c r="F107" s="24">
        <v>12596774</v>
      </c>
      <c r="G107" s="13" t="s">
        <v>1172</v>
      </c>
      <c r="H107" t="s">
        <v>1509</v>
      </c>
      <c r="I107" s="13" t="s">
        <v>1208</v>
      </c>
      <c r="J107" s="24">
        <v>1002926400</v>
      </c>
      <c r="K107" s="13" t="s">
        <v>174</v>
      </c>
      <c r="L107" s="13" t="s">
        <v>1209</v>
      </c>
      <c r="M107" s="13" t="s">
        <v>1176</v>
      </c>
      <c r="N107" s="13" t="s">
        <v>1177</v>
      </c>
      <c r="O107" s="13" t="s">
        <v>1176</v>
      </c>
      <c r="P107" s="13" t="s">
        <v>1177</v>
      </c>
      <c r="Q107" s="13" t="s">
        <v>1210</v>
      </c>
      <c r="R107" s="13">
        <v>6000</v>
      </c>
      <c r="S107" s="13" t="s">
        <v>290</v>
      </c>
      <c r="T107" s="13" t="s">
        <v>144</v>
      </c>
      <c r="U107" s="13" t="s">
        <v>1211</v>
      </c>
      <c r="V107" s="24">
        <v>40</v>
      </c>
      <c r="W107" s="24">
        <v>2</v>
      </c>
      <c r="X107" s="13" t="s">
        <v>130</v>
      </c>
      <c r="Y107" s="13" t="s">
        <v>130</v>
      </c>
      <c r="Z107" s="13" t="s">
        <v>130</v>
      </c>
      <c r="AA107" s="13" t="s">
        <v>130</v>
      </c>
      <c r="AB107" s="13" t="s">
        <v>130</v>
      </c>
      <c r="AC107" s="13" t="s">
        <v>130</v>
      </c>
      <c r="AD107" s="13" t="s">
        <v>130</v>
      </c>
      <c r="AE107" s="13" t="s">
        <v>130</v>
      </c>
      <c r="AF107" s="24">
        <v>600</v>
      </c>
      <c r="AG107" s="24">
        <v>400</v>
      </c>
      <c r="AH107" s="24">
        <v>3</v>
      </c>
      <c r="AI107" s="24">
        <v>3</v>
      </c>
      <c r="AJ107" s="24" t="s">
        <v>146</v>
      </c>
      <c r="AK107" s="24" t="s">
        <v>130</v>
      </c>
      <c r="AL107" s="24" t="s">
        <v>131</v>
      </c>
      <c r="AM107" s="24" t="s">
        <v>130</v>
      </c>
      <c r="AN107" s="24">
        <v>22</v>
      </c>
      <c r="AO107" s="24">
        <v>250</v>
      </c>
      <c r="AP107" s="24" t="s">
        <v>130</v>
      </c>
      <c r="AQ107" s="24" t="s">
        <v>130</v>
      </c>
      <c r="AR107" s="24">
        <v>6700</v>
      </c>
      <c r="AS107" s="13" t="s">
        <v>292</v>
      </c>
      <c r="AT107" s="58">
        <v>726</v>
      </c>
      <c r="AU107" s="58">
        <v>179</v>
      </c>
      <c r="AV107" s="58">
        <v>408</v>
      </c>
      <c r="AW107" s="58">
        <v>489</v>
      </c>
      <c r="AX107" s="58">
        <v>816</v>
      </c>
      <c r="AY107" s="58">
        <v>1143</v>
      </c>
      <c r="AZ107" s="58">
        <v>1224</v>
      </c>
      <c r="BA107" s="58">
        <v>0</v>
      </c>
      <c r="BB107" s="58">
        <v>1219</v>
      </c>
      <c r="BC107" s="58">
        <v>2039</v>
      </c>
      <c r="BD107" s="58">
        <v>122</v>
      </c>
      <c r="BE107" s="58">
        <v>285</v>
      </c>
      <c r="BF107" s="58">
        <v>122</v>
      </c>
      <c r="BG107" s="58">
        <v>228</v>
      </c>
      <c r="BH107" s="58">
        <v>127</v>
      </c>
      <c r="BI107" s="58">
        <v>122</v>
      </c>
      <c r="BJ107" s="58">
        <v>20</v>
      </c>
      <c r="BK107" s="58">
        <v>20</v>
      </c>
      <c r="BL107" s="58">
        <v>44</v>
      </c>
      <c r="BM107" s="58">
        <v>78</v>
      </c>
      <c r="BN107" s="58">
        <v>78</v>
      </c>
      <c r="BO107" s="58">
        <v>322</v>
      </c>
      <c r="BP107" s="58">
        <v>322</v>
      </c>
      <c r="BQ107" s="58">
        <v>1274</v>
      </c>
      <c r="BR107" s="58">
        <v>305</v>
      </c>
      <c r="BS107" s="58">
        <v>0</v>
      </c>
      <c r="BT107" s="58">
        <v>407</v>
      </c>
    </row>
    <row r="108" spans="1:72">
      <c r="A108" s="13" t="s">
        <v>1212</v>
      </c>
      <c r="B108" s="13" t="s">
        <v>115</v>
      </c>
      <c r="C108" s="38" t="s">
        <v>116</v>
      </c>
      <c r="D108" s="13" t="s">
        <v>1213</v>
      </c>
      <c r="E108" s="13" t="s">
        <v>1172</v>
      </c>
      <c r="F108" s="24">
        <v>12596774</v>
      </c>
      <c r="G108" s="13" t="s">
        <v>1172</v>
      </c>
      <c r="H108" t="s">
        <v>1508</v>
      </c>
      <c r="I108" s="13" t="s">
        <v>1215</v>
      </c>
      <c r="J108" s="24">
        <v>1028365140</v>
      </c>
      <c r="K108" s="13" t="s">
        <v>161</v>
      </c>
      <c r="L108" s="13" t="s">
        <v>1216</v>
      </c>
      <c r="M108" s="13" t="s">
        <v>1176</v>
      </c>
      <c r="N108" s="13" t="s">
        <v>1177</v>
      </c>
      <c r="O108" s="13" t="s">
        <v>1176</v>
      </c>
      <c r="P108" s="13" t="s">
        <v>1177</v>
      </c>
      <c r="Q108" s="13" t="s">
        <v>1217</v>
      </c>
      <c r="R108" s="13">
        <v>6700</v>
      </c>
      <c r="S108" s="13" t="s">
        <v>254</v>
      </c>
      <c r="T108" s="13" t="s">
        <v>144</v>
      </c>
      <c r="U108" s="13" t="s">
        <v>1218</v>
      </c>
      <c r="V108" s="24">
        <v>40</v>
      </c>
      <c r="W108" s="24">
        <v>2</v>
      </c>
      <c r="X108" s="13" t="s">
        <v>130</v>
      </c>
      <c r="Y108" s="13" t="s">
        <v>130</v>
      </c>
      <c r="Z108" s="13" t="s">
        <v>130</v>
      </c>
      <c r="AA108" s="13" t="s">
        <v>130</v>
      </c>
      <c r="AB108" s="13" t="s">
        <v>130</v>
      </c>
      <c r="AC108" s="13" t="s">
        <v>130</v>
      </c>
      <c r="AD108" s="13" t="s">
        <v>130</v>
      </c>
      <c r="AE108" s="13" t="s">
        <v>130</v>
      </c>
      <c r="AF108" s="24">
        <v>400</v>
      </c>
      <c r="AG108" s="24">
        <v>250</v>
      </c>
      <c r="AH108" s="24">
        <v>2</v>
      </c>
      <c r="AI108" s="24">
        <v>2</v>
      </c>
      <c r="AJ108" s="24" t="s">
        <v>146</v>
      </c>
      <c r="AK108" s="24" t="s">
        <v>130</v>
      </c>
      <c r="AL108" s="24" t="s">
        <v>131</v>
      </c>
      <c r="AM108" s="24" t="s">
        <v>130</v>
      </c>
      <c r="AN108" s="24">
        <v>8</v>
      </c>
      <c r="AO108" s="24">
        <v>300</v>
      </c>
      <c r="AP108" s="24" t="s">
        <v>130</v>
      </c>
      <c r="AQ108" s="24" t="s">
        <v>130</v>
      </c>
      <c r="AR108" s="24">
        <v>2300</v>
      </c>
      <c r="AS108" s="13" t="s">
        <v>1219</v>
      </c>
      <c r="AT108" s="58">
        <v>673</v>
      </c>
      <c r="AU108" s="58">
        <v>179</v>
      </c>
      <c r="AV108" s="58">
        <v>408</v>
      </c>
      <c r="AW108" s="58">
        <v>489</v>
      </c>
      <c r="AX108" s="58">
        <v>774</v>
      </c>
      <c r="AY108" s="58">
        <v>1103</v>
      </c>
      <c r="AZ108" s="58">
        <v>1184</v>
      </c>
      <c r="BA108" s="58">
        <v>0</v>
      </c>
      <c r="BB108" s="58">
        <v>1219</v>
      </c>
      <c r="BC108" s="58">
        <v>2039</v>
      </c>
      <c r="BD108" s="58">
        <v>122</v>
      </c>
      <c r="BE108" s="58">
        <v>285</v>
      </c>
      <c r="BF108" s="58">
        <v>122</v>
      </c>
      <c r="BG108" s="58">
        <v>228</v>
      </c>
      <c r="BH108" s="58">
        <v>127</v>
      </c>
      <c r="BI108" s="58">
        <v>122</v>
      </c>
      <c r="BJ108" s="58">
        <v>20</v>
      </c>
      <c r="BK108" s="58">
        <v>20</v>
      </c>
      <c r="BL108" s="58">
        <v>44</v>
      </c>
      <c r="BM108" s="58">
        <v>78</v>
      </c>
      <c r="BN108" s="58">
        <v>78</v>
      </c>
      <c r="BO108" s="58">
        <v>322</v>
      </c>
      <c r="BP108" s="58">
        <v>322</v>
      </c>
      <c r="BQ108" s="58">
        <v>1274</v>
      </c>
      <c r="BR108" s="58">
        <v>305</v>
      </c>
      <c r="BS108" s="58">
        <v>0</v>
      </c>
      <c r="BT108" s="58">
        <v>407</v>
      </c>
    </row>
    <row r="109" spans="1:72">
      <c r="A109" s="13" t="s">
        <v>1220</v>
      </c>
      <c r="B109" s="13" t="s">
        <v>115</v>
      </c>
      <c r="C109" s="38" t="s">
        <v>116</v>
      </c>
      <c r="D109" s="13" t="s">
        <v>1221</v>
      </c>
      <c r="E109" s="13" t="s">
        <v>1172</v>
      </c>
      <c r="F109" s="24">
        <v>12596774</v>
      </c>
      <c r="G109" s="13" t="s">
        <v>1172</v>
      </c>
      <c r="H109" t="s">
        <v>1507</v>
      </c>
      <c r="I109" s="13" t="s">
        <v>1223</v>
      </c>
      <c r="J109" s="24">
        <v>1002926321</v>
      </c>
      <c r="K109" s="13" t="s">
        <v>120</v>
      </c>
      <c r="L109" s="13" t="s">
        <v>1224</v>
      </c>
      <c r="M109" s="13" t="s">
        <v>1176</v>
      </c>
      <c r="N109" s="13" t="s">
        <v>1177</v>
      </c>
      <c r="O109" s="13" t="s">
        <v>1176</v>
      </c>
      <c r="P109" s="13" t="s">
        <v>1177</v>
      </c>
      <c r="Q109" s="13" t="s">
        <v>1225</v>
      </c>
      <c r="R109" s="13">
        <v>4100</v>
      </c>
      <c r="S109" s="13" t="s">
        <v>1226</v>
      </c>
      <c r="T109" s="13" t="s">
        <v>144</v>
      </c>
      <c r="U109" s="13" t="s">
        <v>1227</v>
      </c>
      <c r="V109" s="24">
        <v>40</v>
      </c>
      <c r="W109" s="24">
        <v>2</v>
      </c>
      <c r="X109" s="13" t="s">
        <v>130</v>
      </c>
      <c r="Y109" s="13" t="s">
        <v>130</v>
      </c>
      <c r="Z109" s="13" t="s">
        <v>130</v>
      </c>
      <c r="AA109" s="13" t="s">
        <v>130</v>
      </c>
      <c r="AB109" s="13" t="s">
        <v>130</v>
      </c>
      <c r="AC109" s="13" t="s">
        <v>130</v>
      </c>
      <c r="AD109" s="13" t="s">
        <v>130</v>
      </c>
      <c r="AE109" s="13" t="s">
        <v>130</v>
      </c>
      <c r="AF109" s="24">
        <v>180</v>
      </c>
      <c r="AG109" s="24">
        <v>100</v>
      </c>
      <c r="AH109" s="24">
        <v>2</v>
      </c>
      <c r="AI109" s="24">
        <v>2</v>
      </c>
      <c r="AJ109" s="24" t="s">
        <v>146</v>
      </c>
      <c r="AK109" s="24" t="s">
        <v>130</v>
      </c>
      <c r="AL109" s="24" t="s">
        <v>131</v>
      </c>
      <c r="AM109" s="24" t="s">
        <v>130</v>
      </c>
      <c r="AN109" s="24">
        <v>10</v>
      </c>
      <c r="AO109" s="24">
        <v>180</v>
      </c>
      <c r="AP109" s="24" t="s">
        <v>130</v>
      </c>
      <c r="AQ109" s="24" t="s">
        <v>130</v>
      </c>
      <c r="AR109" s="24">
        <v>1700</v>
      </c>
      <c r="AS109" s="13" t="s">
        <v>1228</v>
      </c>
      <c r="AT109" s="58">
        <v>770</v>
      </c>
      <c r="AU109" s="58">
        <v>179</v>
      </c>
      <c r="AV109" s="58">
        <v>433</v>
      </c>
      <c r="AW109" s="58">
        <v>512</v>
      </c>
      <c r="AX109" s="58">
        <v>798</v>
      </c>
      <c r="AY109" s="58">
        <v>1149</v>
      </c>
      <c r="AZ109" s="58">
        <v>1230</v>
      </c>
      <c r="BA109" s="58">
        <v>0</v>
      </c>
      <c r="BB109" s="58">
        <v>1219</v>
      </c>
      <c r="BC109" s="58">
        <v>2039</v>
      </c>
      <c r="BD109" s="58">
        <v>122</v>
      </c>
      <c r="BE109" s="58">
        <v>285</v>
      </c>
      <c r="BF109" s="58">
        <v>122</v>
      </c>
      <c r="BG109" s="58">
        <v>228</v>
      </c>
      <c r="BH109" s="58">
        <v>127</v>
      </c>
      <c r="BI109" s="58">
        <v>122</v>
      </c>
      <c r="BJ109" s="58">
        <v>20</v>
      </c>
      <c r="BK109" s="58">
        <v>20</v>
      </c>
      <c r="BL109" s="58">
        <v>44</v>
      </c>
      <c r="BM109" s="58">
        <v>78</v>
      </c>
      <c r="BN109" s="58">
        <v>78</v>
      </c>
      <c r="BO109" s="58">
        <v>322</v>
      </c>
      <c r="BP109" s="58">
        <v>322</v>
      </c>
      <c r="BQ109" s="58">
        <v>1274</v>
      </c>
      <c r="BR109" s="58">
        <v>305</v>
      </c>
      <c r="BS109" s="58">
        <v>0</v>
      </c>
      <c r="BT109" s="58">
        <v>407</v>
      </c>
    </row>
    <row r="110" spans="1:72">
      <c r="A110" s="13" t="s">
        <v>1229</v>
      </c>
      <c r="B110" s="13" t="s">
        <v>115</v>
      </c>
      <c r="C110" s="38" t="s">
        <v>116</v>
      </c>
      <c r="D110" s="13" t="s">
        <v>1230</v>
      </c>
      <c r="E110" s="13" t="s">
        <v>1172</v>
      </c>
      <c r="F110" s="24">
        <v>12596774</v>
      </c>
      <c r="G110" s="13" t="s">
        <v>1172</v>
      </c>
      <c r="H110" t="s">
        <v>1506</v>
      </c>
      <c r="I110" s="13" t="s">
        <v>1232</v>
      </c>
      <c r="J110" s="24">
        <v>1002926369</v>
      </c>
      <c r="K110" s="13" t="s">
        <v>120</v>
      </c>
      <c r="L110" s="13" t="s">
        <v>1233</v>
      </c>
      <c r="M110" s="13" t="s">
        <v>1176</v>
      </c>
      <c r="N110" s="13" t="s">
        <v>1177</v>
      </c>
      <c r="O110" s="13" t="s">
        <v>1176</v>
      </c>
      <c r="P110" s="13" t="s">
        <v>1177</v>
      </c>
      <c r="Q110" s="13" t="s">
        <v>1234</v>
      </c>
      <c r="R110" s="13">
        <v>4000</v>
      </c>
      <c r="S110" s="13" t="s">
        <v>316</v>
      </c>
      <c r="T110" s="13" t="s">
        <v>144</v>
      </c>
      <c r="U110" s="13" t="s">
        <v>1235</v>
      </c>
      <c r="V110" s="24">
        <v>40</v>
      </c>
      <c r="W110" s="24">
        <v>2</v>
      </c>
      <c r="X110" s="13" t="s">
        <v>130</v>
      </c>
      <c r="Y110" s="13" t="s">
        <v>130</v>
      </c>
      <c r="Z110" s="13" t="s">
        <v>130</v>
      </c>
      <c r="AA110" s="13" t="s">
        <v>130</v>
      </c>
      <c r="AB110" s="13" t="s">
        <v>130</v>
      </c>
      <c r="AC110" s="13" t="s">
        <v>130</v>
      </c>
      <c r="AD110" s="13" t="s">
        <v>130</v>
      </c>
      <c r="AE110" s="13" t="s">
        <v>130</v>
      </c>
      <c r="AF110" s="24">
        <v>220</v>
      </c>
      <c r="AG110" s="24">
        <v>150</v>
      </c>
      <c r="AH110" s="24">
        <v>3</v>
      </c>
      <c r="AI110" s="24">
        <v>1</v>
      </c>
      <c r="AJ110" s="24" t="s">
        <v>146</v>
      </c>
      <c r="AK110" s="24" t="s">
        <v>130</v>
      </c>
      <c r="AL110" s="24" t="s">
        <v>131</v>
      </c>
      <c r="AM110" s="24" t="s">
        <v>130</v>
      </c>
      <c r="AN110" s="24">
        <v>8</v>
      </c>
      <c r="AO110" s="24">
        <v>150</v>
      </c>
      <c r="AP110" s="24" t="s">
        <v>130</v>
      </c>
      <c r="AQ110" s="24" t="s">
        <v>130</v>
      </c>
      <c r="AR110" s="24">
        <v>1200</v>
      </c>
      <c r="AS110" s="13" t="s">
        <v>318</v>
      </c>
      <c r="AT110" s="58">
        <v>770</v>
      </c>
      <c r="AU110" s="58">
        <v>179</v>
      </c>
      <c r="AV110" s="58">
        <v>478</v>
      </c>
      <c r="AW110" s="58">
        <v>559</v>
      </c>
      <c r="AX110" s="58">
        <v>844</v>
      </c>
      <c r="AY110" s="58">
        <v>1241</v>
      </c>
      <c r="AZ110" s="58">
        <v>1322</v>
      </c>
      <c r="BA110" s="58">
        <v>0</v>
      </c>
      <c r="BB110" s="58">
        <v>1219</v>
      </c>
      <c r="BC110" s="58">
        <v>2039</v>
      </c>
      <c r="BD110" s="58">
        <v>122</v>
      </c>
      <c r="BE110" s="58">
        <v>285</v>
      </c>
      <c r="BF110" s="58">
        <v>122</v>
      </c>
      <c r="BG110" s="58">
        <v>228</v>
      </c>
      <c r="BH110" s="58">
        <v>127</v>
      </c>
      <c r="BI110" s="58">
        <v>122</v>
      </c>
      <c r="BJ110" s="58">
        <v>20</v>
      </c>
      <c r="BK110" s="58">
        <v>20</v>
      </c>
      <c r="BL110" s="58">
        <v>44</v>
      </c>
      <c r="BM110" s="58">
        <v>78</v>
      </c>
      <c r="BN110" s="58">
        <v>78</v>
      </c>
      <c r="BO110" s="58">
        <v>322</v>
      </c>
      <c r="BP110" s="58">
        <v>322</v>
      </c>
      <c r="BQ110" s="58">
        <v>1274</v>
      </c>
      <c r="BR110" s="58">
        <v>305</v>
      </c>
      <c r="BS110" s="58">
        <v>0</v>
      </c>
      <c r="BT110" s="58">
        <v>407</v>
      </c>
    </row>
    <row r="111" spans="1:72">
      <c r="A111" s="13" t="s">
        <v>1236</v>
      </c>
      <c r="B111" s="13" t="s">
        <v>115</v>
      </c>
      <c r="C111" s="38" t="s">
        <v>116</v>
      </c>
      <c r="D111" s="13" t="s">
        <v>1237</v>
      </c>
      <c r="E111" s="13" t="s">
        <v>1172</v>
      </c>
      <c r="F111" s="24">
        <v>12596774</v>
      </c>
      <c r="G111" s="13" t="s">
        <v>1172</v>
      </c>
      <c r="H111" t="s">
        <v>1503</v>
      </c>
      <c r="I111" s="13" t="s">
        <v>1239</v>
      </c>
      <c r="J111" s="24">
        <v>1022104728</v>
      </c>
      <c r="K111" s="13" t="s">
        <v>138</v>
      </c>
      <c r="L111" s="13" t="s">
        <v>1240</v>
      </c>
      <c r="M111" s="13" t="s">
        <v>1176</v>
      </c>
      <c r="N111" s="13" t="s">
        <v>1177</v>
      </c>
      <c r="O111" s="13" t="s">
        <v>1176</v>
      </c>
      <c r="P111" s="13" t="s">
        <v>1177</v>
      </c>
      <c r="Q111" s="13" t="s">
        <v>1241</v>
      </c>
      <c r="R111" s="13">
        <v>2450</v>
      </c>
      <c r="S111" s="13" t="s">
        <v>1242</v>
      </c>
      <c r="T111" s="13" t="s">
        <v>144</v>
      </c>
      <c r="U111" s="13" t="s">
        <v>1243</v>
      </c>
      <c r="V111" s="24">
        <v>40</v>
      </c>
      <c r="W111" s="24">
        <v>2</v>
      </c>
      <c r="X111" s="13" t="s">
        <v>130</v>
      </c>
      <c r="Y111" s="13" t="s">
        <v>130</v>
      </c>
      <c r="Z111" s="13" t="s">
        <v>130</v>
      </c>
      <c r="AA111" s="13" t="s">
        <v>130</v>
      </c>
      <c r="AB111" s="13" t="s">
        <v>130</v>
      </c>
      <c r="AC111" s="13" t="s">
        <v>130</v>
      </c>
      <c r="AD111" s="13" t="s">
        <v>130</v>
      </c>
      <c r="AE111" s="13" t="s">
        <v>130</v>
      </c>
      <c r="AF111" s="24">
        <v>550</v>
      </c>
      <c r="AG111" s="24">
        <v>400</v>
      </c>
      <c r="AH111" s="24">
        <v>2</v>
      </c>
      <c r="AI111" s="24">
        <v>2</v>
      </c>
      <c r="AJ111" s="24" t="s">
        <v>146</v>
      </c>
      <c r="AK111" s="24" t="s">
        <v>130</v>
      </c>
      <c r="AL111" s="24" t="s">
        <v>131</v>
      </c>
      <c r="AM111" s="24" t="s">
        <v>130</v>
      </c>
      <c r="AN111" s="24">
        <v>6</v>
      </c>
      <c r="AO111" s="24">
        <v>200</v>
      </c>
      <c r="AP111" s="24" t="s">
        <v>130</v>
      </c>
      <c r="AQ111" s="24" t="s">
        <v>130</v>
      </c>
      <c r="AR111" s="24">
        <v>150</v>
      </c>
      <c r="AS111" s="13" t="s">
        <v>1244</v>
      </c>
      <c r="AT111" s="58">
        <v>897</v>
      </c>
      <c r="AU111" s="58">
        <v>179</v>
      </c>
      <c r="AV111" s="58">
        <v>498</v>
      </c>
      <c r="AW111" s="58">
        <v>579</v>
      </c>
      <c r="AX111" s="58">
        <v>864</v>
      </c>
      <c r="AY111" s="58">
        <v>1282</v>
      </c>
      <c r="AZ111" s="58">
        <v>1362</v>
      </c>
      <c r="BA111" s="58">
        <v>0</v>
      </c>
      <c r="BB111" s="58">
        <v>1219</v>
      </c>
      <c r="BC111" s="58">
        <v>2039</v>
      </c>
      <c r="BD111" s="58">
        <v>122</v>
      </c>
      <c r="BE111" s="58">
        <v>285</v>
      </c>
      <c r="BF111" s="58">
        <v>122</v>
      </c>
      <c r="BG111" s="58">
        <v>228</v>
      </c>
      <c r="BH111" s="58">
        <v>127</v>
      </c>
      <c r="BI111" s="58">
        <v>122</v>
      </c>
      <c r="BJ111" s="58">
        <v>20</v>
      </c>
      <c r="BK111" s="58">
        <v>20</v>
      </c>
      <c r="BL111" s="58">
        <v>44</v>
      </c>
      <c r="BM111" s="58">
        <v>78</v>
      </c>
      <c r="BN111" s="58">
        <v>78</v>
      </c>
      <c r="BO111" s="58">
        <v>322</v>
      </c>
      <c r="BP111" s="58">
        <v>322</v>
      </c>
      <c r="BQ111" s="58">
        <v>1274</v>
      </c>
      <c r="BR111" s="58">
        <v>305</v>
      </c>
      <c r="BS111" s="58">
        <v>0</v>
      </c>
      <c r="BT111" s="58">
        <v>407</v>
      </c>
    </row>
    <row r="112" spans="1:72">
      <c r="A112" s="13" t="s">
        <v>1245</v>
      </c>
      <c r="B112" s="13" t="s">
        <v>115</v>
      </c>
      <c r="C112" s="38" t="s">
        <v>116</v>
      </c>
      <c r="D112" s="13" t="s">
        <v>1246</v>
      </c>
      <c r="E112" s="13" t="s">
        <v>1247</v>
      </c>
      <c r="F112" s="24">
        <v>42382612</v>
      </c>
      <c r="G112" s="13" t="s">
        <v>1247</v>
      </c>
      <c r="H112" t="s">
        <v>1248</v>
      </c>
      <c r="I112" s="13" t="s">
        <v>1249</v>
      </c>
      <c r="J112" s="24"/>
      <c r="K112" s="13" t="s">
        <v>161</v>
      </c>
      <c r="L112" s="13" t="s">
        <v>1250</v>
      </c>
      <c r="M112" s="13" t="s">
        <v>1251</v>
      </c>
      <c r="N112" s="13" t="s">
        <v>1248</v>
      </c>
      <c r="O112" s="13" t="s">
        <v>1251</v>
      </c>
      <c r="P112" s="13" t="s">
        <v>1248</v>
      </c>
      <c r="Q112" s="13" t="s">
        <v>1252</v>
      </c>
      <c r="R112" s="13">
        <v>8382</v>
      </c>
      <c r="S112" s="13" t="s">
        <v>1253</v>
      </c>
      <c r="T112" s="13" t="s">
        <v>144</v>
      </c>
      <c r="U112" s="13" t="s">
        <v>1254</v>
      </c>
      <c r="V112" s="24">
        <v>17</v>
      </c>
      <c r="W112" s="24">
        <v>0</v>
      </c>
      <c r="X112" s="13" t="s">
        <v>131</v>
      </c>
      <c r="Y112" s="13" t="s">
        <v>131</v>
      </c>
      <c r="Z112" s="13" t="s">
        <v>131</v>
      </c>
      <c r="AA112" s="13" t="s">
        <v>131</v>
      </c>
      <c r="AB112" s="13" t="s">
        <v>131</v>
      </c>
      <c r="AC112" s="13" t="s">
        <v>131</v>
      </c>
      <c r="AD112" s="13" t="s">
        <v>131</v>
      </c>
      <c r="AE112" s="13" t="s">
        <v>131</v>
      </c>
      <c r="AF112" s="24">
        <v>110</v>
      </c>
      <c r="AG112" s="24">
        <v>50</v>
      </c>
      <c r="AH112" s="24">
        <v>10</v>
      </c>
      <c r="AI112" s="24">
        <v>1</v>
      </c>
      <c r="AJ112" s="24" t="s">
        <v>908</v>
      </c>
      <c r="AK112" s="24" t="s">
        <v>131</v>
      </c>
      <c r="AL112" s="24" t="s">
        <v>131</v>
      </c>
      <c r="AM112" s="24" t="s">
        <v>130</v>
      </c>
      <c r="AN112" s="24">
        <v>6</v>
      </c>
      <c r="AO112" s="24">
        <v>150</v>
      </c>
      <c r="AP112" s="24" t="s">
        <v>130</v>
      </c>
      <c r="AQ112" s="24" t="s">
        <v>130</v>
      </c>
      <c r="AR112" s="24">
        <v>4400</v>
      </c>
      <c r="AS112" s="13" t="s">
        <v>1255</v>
      </c>
      <c r="AT112" s="58">
        <v>459</v>
      </c>
      <c r="AU112" s="58">
        <v>82</v>
      </c>
      <c r="AV112" s="58">
        <v>204</v>
      </c>
      <c r="AW112" s="58">
        <v>265</v>
      </c>
      <c r="AX112" s="58">
        <v>459</v>
      </c>
      <c r="AY112" s="58">
        <v>688</v>
      </c>
      <c r="AZ112" s="58">
        <v>764</v>
      </c>
      <c r="BA112" s="58">
        <v>51</v>
      </c>
      <c r="BB112" s="58">
        <v>0</v>
      </c>
      <c r="BC112" s="58">
        <v>0</v>
      </c>
      <c r="BD112" s="58">
        <v>51</v>
      </c>
      <c r="BE112" s="58">
        <v>102</v>
      </c>
      <c r="BF112" s="58">
        <v>30</v>
      </c>
      <c r="BG112" s="58">
        <v>184</v>
      </c>
      <c r="BH112" s="58">
        <v>51</v>
      </c>
      <c r="BI112" s="58">
        <v>51</v>
      </c>
      <c r="BJ112" s="58">
        <v>15</v>
      </c>
      <c r="BK112" s="58">
        <v>15</v>
      </c>
      <c r="BL112" s="58">
        <v>20</v>
      </c>
      <c r="BM112" s="58">
        <v>25</v>
      </c>
      <c r="BN112" s="58">
        <v>25</v>
      </c>
      <c r="BO112" s="58">
        <v>122</v>
      </c>
      <c r="BP112" s="58">
        <v>122</v>
      </c>
      <c r="BQ112" s="58">
        <v>0</v>
      </c>
      <c r="BR112" s="58">
        <v>714</v>
      </c>
      <c r="BS112" s="58">
        <v>2039</v>
      </c>
      <c r="BT112" s="58">
        <v>0</v>
      </c>
    </row>
    <row r="113" spans="1:72">
      <c r="A113" s="13" t="s">
        <v>1256</v>
      </c>
      <c r="B113" s="13" t="s">
        <v>115</v>
      </c>
      <c r="C113" s="38" t="s">
        <v>116</v>
      </c>
      <c r="D113" s="13" t="s">
        <v>1257</v>
      </c>
      <c r="E113" s="13" t="s">
        <v>1257</v>
      </c>
      <c r="F113" s="24">
        <v>31936330</v>
      </c>
      <c r="G113" s="13" t="s">
        <v>1257</v>
      </c>
      <c r="H113" s="13" t="s">
        <v>1258</v>
      </c>
      <c r="I113" s="13" t="s">
        <v>1259</v>
      </c>
      <c r="J113" s="24">
        <v>1014993785</v>
      </c>
      <c r="K113" s="13" t="s">
        <v>174</v>
      </c>
      <c r="L113" s="13" t="s">
        <v>1260</v>
      </c>
      <c r="M113" s="13" t="s">
        <v>1261</v>
      </c>
      <c r="N113" t="s">
        <v>1262</v>
      </c>
      <c r="O113" s="13" t="s">
        <v>1261</v>
      </c>
      <c r="P113" t="s">
        <v>1262</v>
      </c>
      <c r="Q113" s="13" t="s">
        <v>1263</v>
      </c>
      <c r="R113" s="13">
        <v>5500</v>
      </c>
      <c r="S113" s="13" t="s">
        <v>209</v>
      </c>
      <c r="T113" s="13" t="s">
        <v>144</v>
      </c>
      <c r="U113" s="13" t="s">
        <v>1264</v>
      </c>
      <c r="V113" s="24">
        <v>107</v>
      </c>
      <c r="W113" s="24">
        <v>0</v>
      </c>
      <c r="X113" s="13" t="s">
        <v>130</v>
      </c>
      <c r="Y113" s="13" t="s">
        <v>130</v>
      </c>
      <c r="Z113" s="13" t="s">
        <v>130</v>
      </c>
      <c r="AA113" s="13" t="s">
        <v>131</v>
      </c>
      <c r="AB113" s="13" t="s">
        <v>131</v>
      </c>
      <c r="AC113" s="13" t="s">
        <v>130</v>
      </c>
      <c r="AD113" s="13" t="s">
        <v>130</v>
      </c>
      <c r="AE113" s="13" t="s">
        <v>131</v>
      </c>
      <c r="AF113" s="24">
        <v>315</v>
      </c>
      <c r="AG113" s="24">
        <v>212</v>
      </c>
      <c r="AH113" s="24">
        <v>8</v>
      </c>
      <c r="AI113" s="24">
        <v>2</v>
      </c>
      <c r="AJ113" s="24" t="s">
        <v>146</v>
      </c>
      <c r="AK113" s="24" t="s">
        <v>131</v>
      </c>
      <c r="AL113" s="24" t="s">
        <v>130</v>
      </c>
      <c r="AM113" s="24" t="s">
        <v>130</v>
      </c>
      <c r="AN113" s="24">
        <v>12</v>
      </c>
      <c r="AO113" s="24">
        <v>308</v>
      </c>
      <c r="AP113" s="24" t="s">
        <v>130</v>
      </c>
      <c r="AQ113" s="24" t="s">
        <v>130</v>
      </c>
      <c r="AR113" s="24">
        <v>2700</v>
      </c>
      <c r="AS113" s="13" t="s">
        <v>211</v>
      </c>
      <c r="AT113" s="58">
        <v>651</v>
      </c>
      <c r="AU113" s="58">
        <v>122</v>
      </c>
      <c r="AV113" s="58">
        <v>425</v>
      </c>
      <c r="AW113" s="58">
        <v>514</v>
      </c>
      <c r="AX113" s="58">
        <v>951</v>
      </c>
      <c r="AY113" s="58">
        <v>1178</v>
      </c>
      <c r="AZ113" s="58">
        <v>1265</v>
      </c>
      <c r="BA113" s="58">
        <v>82</v>
      </c>
      <c r="BB113" s="58">
        <v>652</v>
      </c>
      <c r="BC113" s="58">
        <v>6522</v>
      </c>
      <c r="BD113" s="58">
        <v>94</v>
      </c>
      <c r="BE113" s="58">
        <v>204</v>
      </c>
      <c r="BF113" s="58">
        <v>94</v>
      </c>
      <c r="BG113" s="58">
        <v>232</v>
      </c>
      <c r="BH113" s="58">
        <v>94</v>
      </c>
      <c r="BI113" s="58">
        <v>70</v>
      </c>
      <c r="BJ113" s="58">
        <v>32</v>
      </c>
      <c r="BK113" s="58">
        <v>32</v>
      </c>
      <c r="BL113" s="58">
        <v>36</v>
      </c>
      <c r="BM113" s="58">
        <v>62</v>
      </c>
      <c r="BN113" s="58">
        <v>62</v>
      </c>
      <c r="BO113" s="58">
        <v>285</v>
      </c>
      <c r="BP113" s="58">
        <v>285</v>
      </c>
      <c r="BQ113" s="58">
        <v>0</v>
      </c>
      <c r="BR113" s="58">
        <v>0</v>
      </c>
      <c r="BS113" s="58">
        <v>816</v>
      </c>
      <c r="BT113" s="58">
        <v>816</v>
      </c>
    </row>
    <row r="114" spans="1:72">
      <c r="A114" s="13" t="s">
        <v>1265</v>
      </c>
      <c r="B114" s="13" t="s">
        <v>115</v>
      </c>
      <c r="C114" s="38" t="s">
        <v>116</v>
      </c>
      <c r="D114" s="13" t="s">
        <v>1266</v>
      </c>
      <c r="E114" s="13" t="s">
        <v>1267</v>
      </c>
      <c r="F114" s="24">
        <v>42610879</v>
      </c>
      <c r="G114" s="13" t="s">
        <v>1267</v>
      </c>
      <c r="H114" s="13" t="s">
        <v>1268</v>
      </c>
      <c r="I114" s="13" t="s">
        <v>1269</v>
      </c>
      <c r="J114" s="24">
        <v>1027453682</v>
      </c>
      <c r="K114" s="13" t="s">
        <v>138</v>
      </c>
      <c r="L114" t="s">
        <v>1270</v>
      </c>
      <c r="M114" s="13" t="s">
        <v>1271</v>
      </c>
      <c r="N114" s="13" t="s">
        <v>1272</v>
      </c>
      <c r="O114" s="13" t="s">
        <v>1273</v>
      </c>
      <c r="P114" s="13" t="s">
        <v>1274</v>
      </c>
      <c r="Q114" s="13" t="s">
        <v>1275</v>
      </c>
      <c r="R114" s="13">
        <v>3550</v>
      </c>
      <c r="S114" s="13" t="s">
        <v>981</v>
      </c>
      <c r="T114" s="13" t="s">
        <v>144</v>
      </c>
      <c r="U114" s="13" t="s">
        <v>1276</v>
      </c>
      <c r="V114" s="24">
        <v>64</v>
      </c>
      <c r="W114" s="24">
        <v>10</v>
      </c>
      <c r="X114" s="13" t="s">
        <v>131</v>
      </c>
      <c r="Y114" s="13" t="s">
        <v>131</v>
      </c>
      <c r="Z114" s="13" t="s">
        <v>131</v>
      </c>
      <c r="AA114" s="13" t="s">
        <v>130</v>
      </c>
      <c r="AB114" s="13" t="s">
        <v>131</v>
      </c>
      <c r="AC114" s="13" t="s">
        <v>130</v>
      </c>
      <c r="AD114" s="13" t="s">
        <v>131</v>
      </c>
      <c r="AE114" s="13" t="s">
        <v>131</v>
      </c>
      <c r="AF114" s="24">
        <v>100</v>
      </c>
      <c r="AG114" s="24">
        <v>80</v>
      </c>
      <c r="AH114" s="24">
        <v>4</v>
      </c>
      <c r="AI114" s="24">
        <v>1</v>
      </c>
      <c r="AJ114" s="24" t="s">
        <v>146</v>
      </c>
      <c r="AK114" s="24" t="s">
        <v>131</v>
      </c>
      <c r="AL114" s="24" t="s">
        <v>130</v>
      </c>
      <c r="AM114" s="24" t="s">
        <v>131</v>
      </c>
      <c r="AN114" s="24">
        <v>2</v>
      </c>
      <c r="AO114" s="24">
        <v>110</v>
      </c>
      <c r="AP114" s="24" t="s">
        <v>130</v>
      </c>
      <c r="AQ114" s="24" t="s">
        <v>130</v>
      </c>
      <c r="AR114" s="24">
        <v>4300</v>
      </c>
      <c r="AS114" s="13" t="s">
        <v>983</v>
      </c>
      <c r="AT114" s="58">
        <v>407</v>
      </c>
      <c r="AU114" s="58">
        <v>122</v>
      </c>
      <c r="AV114" s="58">
        <v>459</v>
      </c>
      <c r="AW114" s="58">
        <v>474</v>
      </c>
      <c r="AX114" s="58">
        <v>1004</v>
      </c>
      <c r="AY114" s="58">
        <v>1156</v>
      </c>
      <c r="AZ114" s="58">
        <v>1279</v>
      </c>
      <c r="BA114" s="58">
        <v>24</v>
      </c>
      <c r="BB114" s="58">
        <v>407</v>
      </c>
      <c r="BC114" s="58">
        <v>407</v>
      </c>
      <c r="BD114" s="58">
        <v>35</v>
      </c>
      <c r="BE114" s="58">
        <v>117</v>
      </c>
      <c r="BF114" s="58">
        <v>35</v>
      </c>
      <c r="BG114" s="58">
        <v>153</v>
      </c>
      <c r="BH114" s="58">
        <v>35</v>
      </c>
      <c r="BI114" s="58">
        <v>97</v>
      </c>
      <c r="BJ114" s="58">
        <v>25</v>
      </c>
      <c r="BK114" s="58">
        <v>25</v>
      </c>
      <c r="BL114" s="58">
        <v>35</v>
      </c>
      <c r="BM114" s="58">
        <v>55</v>
      </c>
      <c r="BN114" s="58">
        <v>55</v>
      </c>
      <c r="BO114" s="58">
        <v>203</v>
      </c>
      <c r="BP114" s="58">
        <v>203</v>
      </c>
      <c r="BQ114" s="58">
        <v>0</v>
      </c>
      <c r="BR114" s="58">
        <v>0</v>
      </c>
      <c r="BS114" s="58">
        <v>0</v>
      </c>
      <c r="BT114" s="58">
        <v>204</v>
      </c>
    </row>
    <row r="115" spans="1:72">
      <c r="A115" s="13" t="s">
        <v>1277</v>
      </c>
      <c r="B115" s="13" t="s">
        <v>115</v>
      </c>
      <c r="C115" s="38" t="s">
        <v>116</v>
      </c>
      <c r="D115" s="13" t="s">
        <v>1278</v>
      </c>
      <c r="E115" s="13" t="s">
        <v>1279</v>
      </c>
      <c r="F115" s="24">
        <v>19810305</v>
      </c>
      <c r="G115" s="13" t="s">
        <v>1279</v>
      </c>
      <c r="H115" s="13" t="s">
        <v>1280</v>
      </c>
      <c r="I115" s="13" t="s">
        <v>1281</v>
      </c>
      <c r="J115" s="24">
        <v>1003995149</v>
      </c>
      <c r="K115" s="13" t="s">
        <v>174</v>
      </c>
      <c r="L115" s="13" t="s">
        <v>1282</v>
      </c>
      <c r="M115" s="13" t="s">
        <v>1283</v>
      </c>
      <c r="N115" s="13" t="s">
        <v>1284</v>
      </c>
      <c r="O115" s="13" t="s">
        <v>1283</v>
      </c>
      <c r="P115" s="13" t="s">
        <v>1284</v>
      </c>
      <c r="Q115" s="13" t="s">
        <v>1285</v>
      </c>
      <c r="R115" s="13">
        <v>6780</v>
      </c>
      <c r="S115" s="13" t="s">
        <v>1286</v>
      </c>
      <c r="T115" s="13" t="s">
        <v>144</v>
      </c>
      <c r="U115" s="13" t="s">
        <v>1287</v>
      </c>
      <c r="V115" s="24">
        <v>200</v>
      </c>
      <c r="W115" s="24">
        <v>94</v>
      </c>
      <c r="X115" s="13" t="s">
        <v>130</v>
      </c>
      <c r="Y115" s="13" t="s">
        <v>130</v>
      </c>
      <c r="Z115" s="13" t="s">
        <v>131</v>
      </c>
      <c r="AA115" s="13" t="s">
        <v>131</v>
      </c>
      <c r="AB115" s="13" t="s">
        <v>130</v>
      </c>
      <c r="AC115" s="13" t="s">
        <v>130</v>
      </c>
      <c r="AD115" s="13" t="s">
        <v>130</v>
      </c>
      <c r="AE115" s="13" t="s">
        <v>131</v>
      </c>
      <c r="AF115" s="24">
        <v>225</v>
      </c>
      <c r="AG115" s="24">
        <v>120</v>
      </c>
      <c r="AH115" s="24">
        <v>1</v>
      </c>
      <c r="AI115" s="24">
        <v>4</v>
      </c>
      <c r="AJ115" s="24" t="s">
        <v>146</v>
      </c>
      <c r="AK115" s="24" t="s">
        <v>131</v>
      </c>
      <c r="AL115" s="24" t="s">
        <v>131</v>
      </c>
      <c r="AM115" s="24" t="s">
        <v>131</v>
      </c>
      <c r="AN115" s="24">
        <v>5</v>
      </c>
      <c r="AO115" s="24">
        <v>200</v>
      </c>
      <c r="AP115" s="24" t="s">
        <v>130</v>
      </c>
      <c r="AQ115" s="24" t="s">
        <v>130</v>
      </c>
      <c r="AR115" s="24">
        <v>750</v>
      </c>
      <c r="AS115" s="13" t="s">
        <v>1288</v>
      </c>
      <c r="AT115" s="58">
        <v>610</v>
      </c>
      <c r="AU115" s="58">
        <v>94</v>
      </c>
      <c r="AV115" s="58">
        <v>366</v>
      </c>
      <c r="AW115" s="58">
        <v>456</v>
      </c>
      <c r="AX115" s="58">
        <v>692</v>
      </c>
      <c r="AY115" s="58">
        <v>912</v>
      </c>
      <c r="AZ115" s="58">
        <v>1071</v>
      </c>
      <c r="BA115" s="58">
        <v>40</v>
      </c>
      <c r="BB115" s="58">
        <v>479</v>
      </c>
      <c r="BC115" s="58">
        <v>612</v>
      </c>
      <c r="BD115" s="58">
        <v>44</v>
      </c>
      <c r="BE115" s="58">
        <v>194</v>
      </c>
      <c r="BF115" s="58">
        <v>44</v>
      </c>
      <c r="BG115" s="58">
        <v>236</v>
      </c>
      <c r="BH115" s="58">
        <v>49</v>
      </c>
      <c r="BI115" s="58">
        <v>53</v>
      </c>
      <c r="BJ115" s="58">
        <v>23</v>
      </c>
      <c r="BK115" s="58">
        <v>20</v>
      </c>
      <c r="BL115" s="58">
        <v>26</v>
      </c>
      <c r="BM115" s="58">
        <v>39</v>
      </c>
      <c r="BN115" s="58">
        <v>39</v>
      </c>
      <c r="BO115" s="58">
        <v>148</v>
      </c>
      <c r="BP115" s="58">
        <v>148</v>
      </c>
      <c r="BQ115" s="58">
        <v>0</v>
      </c>
      <c r="BR115" s="58">
        <v>0</v>
      </c>
      <c r="BS115" s="58">
        <v>0</v>
      </c>
      <c r="BT115" s="58">
        <v>0</v>
      </c>
    </row>
    <row r="116" spans="1:72">
      <c r="A116" s="13" t="s">
        <v>1289</v>
      </c>
      <c r="B116" s="13" t="s">
        <v>115</v>
      </c>
      <c r="C116" s="38" t="s">
        <v>116</v>
      </c>
      <c r="D116" s="13" t="s">
        <v>1290</v>
      </c>
      <c r="E116" s="13" t="s">
        <v>1291</v>
      </c>
      <c r="F116" s="24">
        <v>24995011</v>
      </c>
      <c r="G116" s="13" t="s">
        <v>1291</v>
      </c>
      <c r="H116" t="s">
        <v>1292</v>
      </c>
      <c r="I116" s="13" t="s">
        <v>1293</v>
      </c>
      <c r="J116" s="24"/>
      <c r="K116" s="13" t="s">
        <v>120</v>
      </c>
      <c r="L116" s="13" t="s">
        <v>1294</v>
      </c>
      <c r="M116" s="13" t="s">
        <v>1295</v>
      </c>
      <c r="N116" s="13" t="s">
        <v>1292</v>
      </c>
      <c r="O116" s="13" t="s">
        <v>1295</v>
      </c>
      <c r="P116" s="13" t="s">
        <v>1292</v>
      </c>
      <c r="Q116" s="13" t="s">
        <v>1296</v>
      </c>
      <c r="R116" s="13">
        <v>4654</v>
      </c>
      <c r="S116" s="13" t="s">
        <v>1297</v>
      </c>
      <c r="T116" s="13" t="s">
        <v>144</v>
      </c>
      <c r="U116" s="13" t="s">
        <v>1298</v>
      </c>
      <c r="V116" s="24">
        <v>30</v>
      </c>
      <c r="W116" s="24">
        <v>0</v>
      </c>
      <c r="X116" s="13" t="s">
        <v>131</v>
      </c>
      <c r="Y116" s="13" t="s">
        <v>131</v>
      </c>
      <c r="Z116" s="13" t="s">
        <v>131</v>
      </c>
      <c r="AA116" s="13" t="s">
        <v>131</v>
      </c>
      <c r="AB116" s="13" t="s">
        <v>131</v>
      </c>
      <c r="AC116" s="13" t="s">
        <v>131</v>
      </c>
      <c r="AD116" s="13" t="s">
        <v>131</v>
      </c>
      <c r="AE116" s="13" t="s">
        <v>131</v>
      </c>
      <c r="AF116" s="24">
        <v>60</v>
      </c>
      <c r="AG116" s="24">
        <v>50</v>
      </c>
      <c r="AH116" s="24">
        <v>1</v>
      </c>
      <c r="AI116" s="24">
        <v>1</v>
      </c>
      <c r="AJ116" s="24">
        <v>0</v>
      </c>
      <c r="AK116" s="24" t="s">
        <v>131</v>
      </c>
      <c r="AL116" s="24" t="s">
        <v>131</v>
      </c>
      <c r="AM116" s="24" t="s">
        <v>131</v>
      </c>
      <c r="AN116" s="24">
        <v>1</v>
      </c>
      <c r="AO116" s="24">
        <v>40</v>
      </c>
      <c r="AP116" s="24" t="s">
        <v>130</v>
      </c>
      <c r="AQ116" s="24" t="s">
        <v>130</v>
      </c>
      <c r="AR116" s="24">
        <v>2400</v>
      </c>
      <c r="AS116" s="13" t="s">
        <v>1299</v>
      </c>
      <c r="AT116" s="58">
        <v>571</v>
      </c>
      <c r="AU116" s="58">
        <v>153</v>
      </c>
      <c r="AV116" s="58">
        <v>387</v>
      </c>
      <c r="AW116" s="58">
        <v>530</v>
      </c>
      <c r="AX116" s="58">
        <v>754</v>
      </c>
      <c r="AY116" s="58">
        <v>816</v>
      </c>
      <c r="AZ116" s="58">
        <v>1213</v>
      </c>
      <c r="BA116" s="58">
        <v>122</v>
      </c>
      <c r="BB116" s="58">
        <v>816</v>
      </c>
      <c r="BC116" s="58">
        <v>918</v>
      </c>
      <c r="BD116" s="58">
        <v>40</v>
      </c>
      <c r="BE116" s="58">
        <v>214</v>
      </c>
      <c r="BF116" s="58">
        <v>57</v>
      </c>
      <c r="BG116" s="58">
        <v>234</v>
      </c>
      <c r="BH116" s="58">
        <v>49</v>
      </c>
      <c r="BI116" s="58">
        <v>57</v>
      </c>
      <c r="BJ116" s="58">
        <v>24</v>
      </c>
      <c r="BK116" s="58">
        <v>24</v>
      </c>
      <c r="BL116" s="58">
        <v>24</v>
      </c>
      <c r="BM116" s="58">
        <v>44</v>
      </c>
      <c r="BN116" s="58">
        <v>44</v>
      </c>
      <c r="BO116" s="58">
        <v>196</v>
      </c>
      <c r="BP116" s="58">
        <v>196</v>
      </c>
      <c r="BQ116" s="58">
        <v>509</v>
      </c>
      <c r="BR116" s="58">
        <v>816</v>
      </c>
      <c r="BS116" s="58">
        <v>816</v>
      </c>
      <c r="BT116" s="58">
        <v>326</v>
      </c>
    </row>
    <row r="117" spans="1:72">
      <c r="A117" s="13" t="s">
        <v>1300</v>
      </c>
      <c r="B117" s="13" t="s">
        <v>115</v>
      </c>
      <c r="C117" s="38" t="s">
        <v>116</v>
      </c>
      <c r="D117" s="13" t="s">
        <v>1301</v>
      </c>
      <c r="E117" s="13" t="s">
        <v>1302</v>
      </c>
      <c r="F117" s="24">
        <v>34445877</v>
      </c>
      <c r="G117" s="13" t="s">
        <v>1302</v>
      </c>
      <c r="H117" t="s">
        <v>1303</v>
      </c>
      <c r="I117" s="13" t="s">
        <v>1304</v>
      </c>
      <c r="J117" s="24"/>
      <c r="K117" s="13" t="s">
        <v>120</v>
      </c>
      <c r="L117" s="13" t="s">
        <v>1303</v>
      </c>
      <c r="M117" s="13" t="s">
        <v>1305</v>
      </c>
      <c r="N117" s="13" t="s">
        <v>1306</v>
      </c>
      <c r="O117" s="13" t="s">
        <v>1305</v>
      </c>
      <c r="P117" s="13" t="s">
        <v>1306</v>
      </c>
      <c r="Q117" s="13" t="s">
        <v>1307</v>
      </c>
      <c r="R117" s="13">
        <v>4330</v>
      </c>
      <c r="S117" s="13" t="s">
        <v>1308</v>
      </c>
      <c r="T117" s="13" t="s">
        <v>144</v>
      </c>
      <c r="U117" s="13" t="s">
        <v>1309</v>
      </c>
      <c r="V117" s="24">
        <v>80</v>
      </c>
      <c r="W117" s="24">
        <v>54</v>
      </c>
      <c r="X117" s="13" t="s">
        <v>130</v>
      </c>
      <c r="Y117" s="13" t="s">
        <v>130</v>
      </c>
      <c r="Z117" s="13" t="s">
        <v>131</v>
      </c>
      <c r="AA117" s="13" t="s">
        <v>131</v>
      </c>
      <c r="AB117" s="13" t="s">
        <v>131</v>
      </c>
      <c r="AC117" s="13" t="s">
        <v>130</v>
      </c>
      <c r="AD117" s="13" t="s">
        <v>131</v>
      </c>
      <c r="AE117" s="13" t="s">
        <v>131</v>
      </c>
      <c r="AF117" s="24">
        <v>500</v>
      </c>
      <c r="AG117" s="24">
        <v>350</v>
      </c>
      <c r="AH117" s="24">
        <v>3</v>
      </c>
      <c r="AI117" s="24">
        <v>2</v>
      </c>
      <c r="AJ117" s="24" t="s">
        <v>146</v>
      </c>
      <c r="AK117" s="24" t="s">
        <v>131</v>
      </c>
      <c r="AL117" s="24" t="s">
        <v>130</v>
      </c>
      <c r="AM117" s="24" t="s">
        <v>131</v>
      </c>
      <c r="AN117" s="24">
        <v>5</v>
      </c>
      <c r="AO117" s="24">
        <v>500</v>
      </c>
      <c r="AP117" s="24" t="s">
        <v>130</v>
      </c>
      <c r="AQ117" s="24" t="s">
        <v>130</v>
      </c>
      <c r="AR117" s="24">
        <v>1800</v>
      </c>
      <c r="AS117" s="13" t="s">
        <v>1310</v>
      </c>
      <c r="AT117" s="58">
        <v>698</v>
      </c>
      <c r="AU117" s="58">
        <v>265</v>
      </c>
      <c r="AV117" s="58">
        <v>397</v>
      </c>
      <c r="AW117" s="58">
        <v>422</v>
      </c>
      <c r="AX117" s="58">
        <v>918</v>
      </c>
      <c r="AY117" s="58">
        <v>1809</v>
      </c>
      <c r="AZ117" s="58">
        <v>2039</v>
      </c>
      <c r="BA117" s="58">
        <v>102</v>
      </c>
      <c r="BB117" s="58">
        <v>886</v>
      </c>
      <c r="BC117" s="58">
        <v>1437</v>
      </c>
      <c r="BD117" s="58">
        <v>88</v>
      </c>
      <c r="BE117" s="58">
        <v>239</v>
      </c>
      <c r="BF117" s="58">
        <v>88</v>
      </c>
      <c r="BG117" s="58">
        <v>429</v>
      </c>
      <c r="BH117" s="58">
        <v>87</v>
      </c>
      <c r="BI117" s="58">
        <v>90</v>
      </c>
      <c r="BJ117" s="58">
        <v>30</v>
      </c>
      <c r="BK117" s="58">
        <v>30</v>
      </c>
      <c r="BL117" s="58">
        <v>35</v>
      </c>
      <c r="BM117" s="58">
        <v>77</v>
      </c>
      <c r="BN117" s="58">
        <v>77</v>
      </c>
      <c r="BO117" s="58">
        <v>305</v>
      </c>
      <c r="BP117" s="58">
        <v>305</v>
      </c>
      <c r="BQ117" s="58">
        <v>51</v>
      </c>
      <c r="BR117" s="58">
        <v>662</v>
      </c>
      <c r="BS117" s="58">
        <v>0</v>
      </c>
      <c r="BT117" s="58">
        <v>509</v>
      </c>
    </row>
    <row r="118" spans="1:72">
      <c r="A118" s="13" t="s">
        <v>1311</v>
      </c>
      <c r="B118" s="13" t="s">
        <v>115</v>
      </c>
      <c r="C118" s="38" t="s">
        <v>116</v>
      </c>
      <c r="D118" s="13" t="s">
        <v>1312</v>
      </c>
      <c r="E118" s="13" t="s">
        <v>1313</v>
      </c>
      <c r="F118" s="24">
        <v>79178012</v>
      </c>
      <c r="G118" s="13" t="s">
        <v>1313</v>
      </c>
      <c r="H118" s="13" t="s">
        <v>1314</v>
      </c>
      <c r="I118" s="13" t="s">
        <v>1315</v>
      </c>
      <c r="J118" s="24">
        <v>1028763413</v>
      </c>
      <c r="K118" s="13" t="s">
        <v>230</v>
      </c>
      <c r="L118" s="13" t="s">
        <v>1316</v>
      </c>
      <c r="M118" s="13" t="s">
        <v>1317</v>
      </c>
      <c r="N118" s="13" t="s">
        <v>1318</v>
      </c>
      <c r="O118" s="13" t="s">
        <v>1319</v>
      </c>
      <c r="P118" s="13" t="s">
        <v>1320</v>
      </c>
      <c r="Q118" s="13" t="s">
        <v>1321</v>
      </c>
      <c r="R118" s="13">
        <v>9460</v>
      </c>
      <c r="S118" s="13" t="s">
        <v>1322</v>
      </c>
      <c r="T118" s="13" t="s">
        <v>144</v>
      </c>
      <c r="U118" s="13" t="s">
        <v>1323</v>
      </c>
      <c r="V118" s="24">
        <v>34</v>
      </c>
      <c r="W118" s="24">
        <v>5</v>
      </c>
      <c r="X118" s="13" t="s">
        <v>131</v>
      </c>
      <c r="Y118" s="13" t="s">
        <v>131</v>
      </c>
      <c r="Z118" s="13" t="s">
        <v>131</v>
      </c>
      <c r="AA118" s="13" t="s">
        <v>131</v>
      </c>
      <c r="AB118" s="13" t="s">
        <v>131</v>
      </c>
      <c r="AC118" s="13" t="s">
        <v>131</v>
      </c>
      <c r="AD118" s="13" t="s">
        <v>131</v>
      </c>
      <c r="AE118" s="13" t="s">
        <v>131</v>
      </c>
      <c r="AF118" s="24">
        <v>290</v>
      </c>
      <c r="AG118" s="24">
        <v>174</v>
      </c>
      <c r="AH118" s="24">
        <v>3</v>
      </c>
      <c r="AI118" s="24">
        <v>3</v>
      </c>
      <c r="AJ118" s="24" t="s">
        <v>146</v>
      </c>
      <c r="AK118" s="24" t="s">
        <v>131</v>
      </c>
      <c r="AL118" s="24" t="s">
        <v>131</v>
      </c>
      <c r="AM118" s="24" t="s">
        <v>131</v>
      </c>
      <c r="AN118" s="24">
        <v>12</v>
      </c>
      <c r="AO118" s="24">
        <v>290</v>
      </c>
      <c r="AP118" s="24" t="s">
        <v>130</v>
      </c>
      <c r="AQ118" s="24" t="s">
        <v>130</v>
      </c>
      <c r="AR118" s="24">
        <v>40000</v>
      </c>
      <c r="AS118" s="13" t="s">
        <v>1324</v>
      </c>
      <c r="AT118" s="58">
        <v>693</v>
      </c>
      <c r="AU118" s="58">
        <v>228</v>
      </c>
      <c r="AV118" s="58">
        <v>347</v>
      </c>
      <c r="AW118" s="58">
        <v>429</v>
      </c>
      <c r="AX118" s="58">
        <v>628</v>
      </c>
      <c r="AY118" s="58">
        <v>774</v>
      </c>
      <c r="AZ118" s="58">
        <v>1223</v>
      </c>
      <c r="BA118" s="58">
        <v>25</v>
      </c>
      <c r="BB118" s="58">
        <v>127</v>
      </c>
      <c r="BC118" s="58">
        <v>143</v>
      </c>
      <c r="BD118" s="58">
        <v>87</v>
      </c>
      <c r="BE118" s="58">
        <v>153</v>
      </c>
      <c r="BF118" s="58">
        <v>35</v>
      </c>
      <c r="BG118" s="58">
        <v>224</v>
      </c>
      <c r="BH118" s="58">
        <v>35</v>
      </c>
      <c r="BI118" s="58">
        <v>82</v>
      </c>
      <c r="BJ118" s="58">
        <v>30</v>
      </c>
      <c r="BK118" s="58">
        <v>30</v>
      </c>
      <c r="BL118" s="58">
        <v>30</v>
      </c>
      <c r="BM118" s="58">
        <v>67</v>
      </c>
      <c r="BN118" s="58">
        <v>67</v>
      </c>
      <c r="BO118" s="58">
        <v>280</v>
      </c>
      <c r="BP118" s="58">
        <v>280</v>
      </c>
      <c r="BQ118" s="58">
        <v>255</v>
      </c>
      <c r="BR118" s="58">
        <v>255</v>
      </c>
      <c r="BS118" s="58">
        <v>255</v>
      </c>
      <c r="BT118" s="58">
        <v>255</v>
      </c>
    </row>
    <row r="119" spans="1:72">
      <c r="A119" s="13" t="s">
        <v>1325</v>
      </c>
      <c r="B119" s="13" t="s">
        <v>115</v>
      </c>
      <c r="C119" s="38" t="s">
        <v>116</v>
      </c>
      <c r="D119" s="13" t="s">
        <v>1326</v>
      </c>
      <c r="E119" s="13" t="s">
        <v>1313</v>
      </c>
      <c r="F119" s="24">
        <v>79178012</v>
      </c>
      <c r="G119" s="13" t="s">
        <v>1313</v>
      </c>
      <c r="H119" s="13" t="s">
        <v>1314</v>
      </c>
      <c r="I119" s="13" t="s">
        <v>1315</v>
      </c>
      <c r="J119" s="24">
        <v>1020454926</v>
      </c>
      <c r="K119" s="13" t="s">
        <v>138</v>
      </c>
      <c r="L119" s="13" t="s">
        <v>1327</v>
      </c>
      <c r="M119" s="13" t="s">
        <v>1317</v>
      </c>
      <c r="N119" s="13" t="s">
        <v>1318</v>
      </c>
      <c r="O119" s="13" t="s">
        <v>1319</v>
      </c>
      <c r="P119" s="13" t="s">
        <v>1320</v>
      </c>
      <c r="Q119" s="13" t="s">
        <v>1328</v>
      </c>
      <c r="R119" s="13">
        <v>3100</v>
      </c>
      <c r="S119" s="13" t="s">
        <v>1329</v>
      </c>
      <c r="T119" s="13" t="s">
        <v>144</v>
      </c>
      <c r="U119" s="13" t="s">
        <v>1330</v>
      </c>
      <c r="V119" s="24">
        <v>34</v>
      </c>
      <c r="W119" s="24">
        <v>5</v>
      </c>
      <c r="X119" s="13" t="s">
        <v>131</v>
      </c>
      <c r="Y119" s="13" t="s">
        <v>131</v>
      </c>
      <c r="Z119" s="13" t="s">
        <v>131</v>
      </c>
      <c r="AA119" s="13" t="s">
        <v>131</v>
      </c>
      <c r="AB119" s="13" t="s">
        <v>131</v>
      </c>
      <c r="AC119" s="13" t="s">
        <v>131</v>
      </c>
      <c r="AD119" s="13" t="s">
        <v>131</v>
      </c>
      <c r="AE119" s="13" t="s">
        <v>131</v>
      </c>
      <c r="AF119" s="24">
        <v>120</v>
      </c>
      <c r="AG119" s="24">
        <v>80</v>
      </c>
      <c r="AH119" s="24">
        <v>3</v>
      </c>
      <c r="AI119" s="24">
        <v>3</v>
      </c>
      <c r="AJ119" s="24" t="s">
        <v>146</v>
      </c>
      <c r="AK119" s="24" t="s">
        <v>131</v>
      </c>
      <c r="AL119" s="24" t="s">
        <v>131</v>
      </c>
      <c r="AM119" s="24" t="s">
        <v>131</v>
      </c>
      <c r="AN119" s="24">
        <v>12</v>
      </c>
      <c r="AO119" s="24">
        <v>120</v>
      </c>
      <c r="AP119" s="24" t="s">
        <v>130</v>
      </c>
      <c r="AQ119" s="24" t="s">
        <v>130</v>
      </c>
      <c r="AR119" s="24">
        <v>500</v>
      </c>
      <c r="AS119" s="13" t="s">
        <v>1331</v>
      </c>
      <c r="AT119" s="58">
        <v>754</v>
      </c>
      <c r="AU119" s="58">
        <v>251</v>
      </c>
      <c r="AV119" s="58">
        <v>381</v>
      </c>
      <c r="AW119" s="58">
        <v>459</v>
      </c>
      <c r="AX119" s="58">
        <v>703</v>
      </c>
      <c r="AY119" s="58">
        <v>852</v>
      </c>
      <c r="AZ119" s="58">
        <v>1345</v>
      </c>
      <c r="BA119" s="58">
        <v>25</v>
      </c>
      <c r="BB119" s="58">
        <v>127</v>
      </c>
      <c r="BC119" s="58">
        <v>143</v>
      </c>
      <c r="BD119" s="58">
        <v>87</v>
      </c>
      <c r="BE119" s="58">
        <v>153</v>
      </c>
      <c r="BF119" s="58">
        <v>35</v>
      </c>
      <c r="BG119" s="58">
        <v>224</v>
      </c>
      <c r="BH119" s="58">
        <v>35</v>
      </c>
      <c r="BI119" s="58">
        <v>82</v>
      </c>
      <c r="BJ119" s="58">
        <v>30</v>
      </c>
      <c r="BK119" s="58">
        <v>30</v>
      </c>
      <c r="BL119" s="58">
        <v>30</v>
      </c>
      <c r="BM119" s="58">
        <v>67</v>
      </c>
      <c r="BN119" s="58">
        <v>67</v>
      </c>
      <c r="BO119" s="58">
        <v>280</v>
      </c>
      <c r="BP119" s="58">
        <v>280</v>
      </c>
      <c r="BQ119" s="58">
        <v>255</v>
      </c>
      <c r="BR119" s="58">
        <v>255</v>
      </c>
      <c r="BS119" s="58">
        <v>255</v>
      </c>
      <c r="BT119" s="58">
        <v>255</v>
      </c>
    </row>
    <row r="120" spans="1:72">
      <c r="A120" s="13" t="s">
        <v>1332</v>
      </c>
      <c r="B120" s="13" t="s">
        <v>115</v>
      </c>
      <c r="C120" s="38" t="s">
        <v>116</v>
      </c>
      <c r="D120" s="13" t="s">
        <v>1333</v>
      </c>
      <c r="E120" s="13" t="s">
        <v>1313</v>
      </c>
      <c r="F120" s="24">
        <v>79178012</v>
      </c>
      <c r="G120" s="13" t="s">
        <v>1313</v>
      </c>
      <c r="H120" s="13" t="s">
        <v>1314</v>
      </c>
      <c r="I120" s="13" t="s">
        <v>1315</v>
      </c>
      <c r="J120" s="24">
        <v>1018247522</v>
      </c>
      <c r="K120" s="13" t="s">
        <v>230</v>
      </c>
      <c r="L120" s="13" t="s">
        <v>1334</v>
      </c>
      <c r="M120" s="13" t="s">
        <v>1317</v>
      </c>
      <c r="N120" s="13" t="s">
        <v>1318</v>
      </c>
      <c r="O120" s="13" t="s">
        <v>1319</v>
      </c>
      <c r="P120" s="13" t="s">
        <v>1320</v>
      </c>
      <c r="Q120" s="13" t="s">
        <v>1335</v>
      </c>
      <c r="R120" s="13">
        <v>9240</v>
      </c>
      <c r="S120" s="13" t="s">
        <v>1336</v>
      </c>
      <c r="T120" s="13" t="s">
        <v>144</v>
      </c>
      <c r="U120" s="13" t="s">
        <v>1337</v>
      </c>
      <c r="V120" s="24">
        <v>49</v>
      </c>
      <c r="W120" s="24">
        <v>5</v>
      </c>
      <c r="X120" s="13" t="s">
        <v>131</v>
      </c>
      <c r="Y120" s="13" t="s">
        <v>131</v>
      </c>
      <c r="Z120" s="13" t="s">
        <v>131</v>
      </c>
      <c r="AA120" s="13" t="s">
        <v>131</v>
      </c>
      <c r="AB120" s="13" t="s">
        <v>131</v>
      </c>
      <c r="AC120" s="13" t="s">
        <v>131</v>
      </c>
      <c r="AD120" s="13" t="s">
        <v>131</v>
      </c>
      <c r="AE120" s="13" t="s">
        <v>131</v>
      </c>
      <c r="AF120" s="24">
        <v>300</v>
      </c>
      <c r="AG120" s="24">
        <v>200</v>
      </c>
      <c r="AH120" s="24">
        <v>3</v>
      </c>
      <c r="AI120" s="24">
        <v>3</v>
      </c>
      <c r="AJ120" s="24" t="s">
        <v>146</v>
      </c>
      <c r="AK120" s="24" t="s">
        <v>131</v>
      </c>
      <c r="AL120" s="24" t="s">
        <v>131</v>
      </c>
      <c r="AM120" s="24" t="s">
        <v>131</v>
      </c>
      <c r="AN120" s="24">
        <v>12</v>
      </c>
      <c r="AO120" s="24">
        <v>300</v>
      </c>
      <c r="AP120" s="24" t="s">
        <v>130</v>
      </c>
      <c r="AQ120" s="24" t="s">
        <v>130</v>
      </c>
      <c r="AR120" s="24">
        <v>6400</v>
      </c>
      <c r="AS120" s="13" t="s">
        <v>1338</v>
      </c>
      <c r="AT120" s="58">
        <v>693</v>
      </c>
      <c r="AU120" s="58">
        <v>228</v>
      </c>
      <c r="AV120" s="58">
        <v>347</v>
      </c>
      <c r="AW120" s="58">
        <v>429</v>
      </c>
      <c r="AX120" s="58">
        <v>628</v>
      </c>
      <c r="AY120" s="58">
        <v>774</v>
      </c>
      <c r="AZ120" s="58">
        <v>1223</v>
      </c>
      <c r="BA120" s="58">
        <v>25</v>
      </c>
      <c r="BB120" s="58">
        <v>127</v>
      </c>
      <c r="BC120" s="58">
        <v>143</v>
      </c>
      <c r="BD120" s="58">
        <v>87</v>
      </c>
      <c r="BE120" s="58">
        <v>153</v>
      </c>
      <c r="BF120" s="58">
        <v>35</v>
      </c>
      <c r="BG120" s="58">
        <v>224</v>
      </c>
      <c r="BH120" s="58">
        <v>35</v>
      </c>
      <c r="BI120" s="58">
        <v>82</v>
      </c>
      <c r="BJ120" s="58">
        <v>30</v>
      </c>
      <c r="BK120" s="58">
        <v>30</v>
      </c>
      <c r="BL120" s="58">
        <v>30</v>
      </c>
      <c r="BM120" s="58">
        <v>67</v>
      </c>
      <c r="BN120" s="58">
        <v>67</v>
      </c>
      <c r="BO120" s="58">
        <v>280</v>
      </c>
      <c r="BP120" s="58">
        <v>280</v>
      </c>
      <c r="BQ120" s="58">
        <v>255</v>
      </c>
      <c r="BR120" s="58">
        <v>255</v>
      </c>
      <c r="BS120" s="58">
        <v>255</v>
      </c>
      <c r="BT120" s="58">
        <v>255</v>
      </c>
    </row>
    <row r="121" spans="1:72">
      <c r="A121" s="13" t="s">
        <v>1339</v>
      </c>
      <c r="B121" s="13" t="s">
        <v>115</v>
      </c>
      <c r="C121" s="38" t="s">
        <v>116</v>
      </c>
      <c r="D121" s="13" t="s">
        <v>1340</v>
      </c>
      <c r="E121" s="13" t="s">
        <v>1341</v>
      </c>
      <c r="F121" s="24">
        <v>39334704</v>
      </c>
      <c r="G121" s="13" t="s">
        <v>1341</v>
      </c>
      <c r="H121" t="s">
        <v>1342</v>
      </c>
      <c r="I121" s="13" t="s">
        <v>1343</v>
      </c>
      <c r="J121" s="24"/>
      <c r="K121" s="13" t="s">
        <v>120</v>
      </c>
      <c r="L121" s="13" t="s">
        <v>1344</v>
      </c>
      <c r="M121" s="13" t="s">
        <v>1345</v>
      </c>
      <c r="N121" s="13" t="s">
        <v>1346</v>
      </c>
      <c r="O121" s="13" t="s">
        <v>1345</v>
      </c>
      <c r="P121" s="13" t="s">
        <v>1346</v>
      </c>
      <c r="Q121" s="13" t="s">
        <v>1347</v>
      </c>
      <c r="R121" s="13">
        <v>4100</v>
      </c>
      <c r="S121" s="13" t="s">
        <v>1226</v>
      </c>
      <c r="T121" s="13" t="s">
        <v>144</v>
      </c>
      <c r="U121" s="13" t="s">
        <v>1348</v>
      </c>
      <c r="V121" s="24">
        <v>102</v>
      </c>
      <c r="W121" s="24">
        <v>0</v>
      </c>
      <c r="X121" s="13" t="s">
        <v>131</v>
      </c>
      <c r="Y121" s="13" t="s">
        <v>131</v>
      </c>
      <c r="Z121" s="13" t="s">
        <v>131</v>
      </c>
      <c r="AA121" s="13" t="s">
        <v>131</v>
      </c>
      <c r="AB121" s="13" t="s">
        <v>131</v>
      </c>
      <c r="AC121" s="13" t="s">
        <v>131</v>
      </c>
      <c r="AD121" s="13" t="s">
        <v>131</v>
      </c>
      <c r="AE121" s="13" t="s">
        <v>131</v>
      </c>
      <c r="AF121" s="24">
        <v>300</v>
      </c>
      <c r="AG121" s="24">
        <v>200</v>
      </c>
      <c r="AH121" s="24">
        <v>5</v>
      </c>
      <c r="AI121" s="24">
        <v>0</v>
      </c>
      <c r="AJ121" s="24" t="s">
        <v>146</v>
      </c>
      <c r="AK121" s="24" t="s">
        <v>131</v>
      </c>
      <c r="AL121" s="24" t="s">
        <v>131</v>
      </c>
      <c r="AM121" s="24" t="s">
        <v>131</v>
      </c>
      <c r="AN121" s="24">
        <v>4</v>
      </c>
      <c r="AO121" s="24">
        <v>275</v>
      </c>
      <c r="AP121" s="24" t="s">
        <v>130</v>
      </c>
      <c r="AQ121" s="24" t="s">
        <v>130</v>
      </c>
      <c r="AR121" s="24">
        <v>6600</v>
      </c>
      <c r="AS121" s="13" t="s">
        <v>1228</v>
      </c>
      <c r="AT121" s="58">
        <v>816</v>
      </c>
      <c r="AU121" s="58">
        <v>163</v>
      </c>
      <c r="AV121" s="58">
        <v>538</v>
      </c>
      <c r="AW121" s="58">
        <v>591</v>
      </c>
      <c r="AX121" s="58">
        <v>884</v>
      </c>
      <c r="AY121" s="58">
        <v>1076</v>
      </c>
      <c r="AZ121" s="58">
        <v>1276</v>
      </c>
      <c r="BA121" s="58">
        <v>40</v>
      </c>
      <c r="BB121" s="58">
        <v>407</v>
      </c>
      <c r="BC121" s="60" t="s">
        <v>257</v>
      </c>
      <c r="BD121" s="58">
        <v>78</v>
      </c>
      <c r="BE121" s="58">
        <v>190</v>
      </c>
      <c r="BF121" s="58">
        <v>78</v>
      </c>
      <c r="BG121" s="58">
        <v>295</v>
      </c>
      <c r="BH121" s="58">
        <v>0</v>
      </c>
      <c r="BI121" s="58">
        <v>57</v>
      </c>
      <c r="BJ121" s="58">
        <v>30</v>
      </c>
      <c r="BK121" s="58">
        <v>30</v>
      </c>
      <c r="BL121" s="58">
        <v>30</v>
      </c>
      <c r="BM121" s="58">
        <v>55</v>
      </c>
      <c r="BN121" s="58">
        <v>55</v>
      </c>
      <c r="BO121" s="58">
        <v>224</v>
      </c>
      <c r="BP121" s="58">
        <v>224</v>
      </c>
      <c r="BQ121" s="58">
        <v>0</v>
      </c>
      <c r="BR121" s="58">
        <v>0</v>
      </c>
      <c r="BS121" s="58">
        <v>0</v>
      </c>
      <c r="BT121" s="58">
        <v>509</v>
      </c>
    </row>
    <row r="122" spans="1:72">
      <c r="A122" s="13" t="s">
        <v>1349</v>
      </c>
      <c r="B122" s="13" t="s">
        <v>115</v>
      </c>
      <c r="C122" s="38" t="s">
        <v>116</v>
      </c>
      <c r="D122" s="13" t="s">
        <v>1350</v>
      </c>
      <c r="E122" s="13" t="s">
        <v>1351</v>
      </c>
      <c r="F122" s="24">
        <v>36474343</v>
      </c>
      <c r="G122" s="13" t="s">
        <v>1351</v>
      </c>
      <c r="H122" t="s">
        <v>1352</v>
      </c>
      <c r="I122" s="13" t="s">
        <v>1353</v>
      </c>
      <c r="J122" s="24"/>
      <c r="K122" s="13" t="s">
        <v>138</v>
      </c>
      <c r="L122" s="13" t="s">
        <v>1354</v>
      </c>
      <c r="M122" s="13" t="s">
        <v>1355</v>
      </c>
      <c r="N122" s="13" t="s">
        <v>1356</v>
      </c>
      <c r="O122" s="13" t="s">
        <v>1357</v>
      </c>
      <c r="P122" s="13" t="s">
        <v>1358</v>
      </c>
      <c r="Q122" s="13" t="s">
        <v>1359</v>
      </c>
      <c r="R122" s="13">
        <v>2630</v>
      </c>
      <c r="S122" s="13" t="s">
        <v>1360</v>
      </c>
      <c r="T122" s="13" t="s">
        <v>144</v>
      </c>
      <c r="U122" s="13" t="s">
        <v>1361</v>
      </c>
      <c r="V122" s="24">
        <v>154</v>
      </c>
      <c r="W122" s="24">
        <v>145</v>
      </c>
      <c r="X122" s="13" t="s">
        <v>131</v>
      </c>
      <c r="Y122" s="13" t="s">
        <v>131</v>
      </c>
      <c r="Z122" s="13" t="s">
        <v>131</v>
      </c>
      <c r="AA122" s="13" t="s">
        <v>131</v>
      </c>
      <c r="AB122" s="13" t="s">
        <v>131</v>
      </c>
      <c r="AC122" s="13" t="s">
        <v>131</v>
      </c>
      <c r="AD122" s="13" t="s">
        <v>131</v>
      </c>
      <c r="AE122" s="13" t="s">
        <v>131</v>
      </c>
      <c r="AF122" s="24">
        <v>455</v>
      </c>
      <c r="AG122" s="24">
        <v>240</v>
      </c>
      <c r="AH122" s="24">
        <v>4</v>
      </c>
      <c r="AI122" s="24">
        <v>3</v>
      </c>
      <c r="AJ122" s="24" t="s">
        <v>146</v>
      </c>
      <c r="AK122" s="24" t="s">
        <v>131</v>
      </c>
      <c r="AL122" s="24" t="s">
        <v>131</v>
      </c>
      <c r="AM122" s="24" t="s">
        <v>131</v>
      </c>
      <c r="AN122" s="24">
        <v>4</v>
      </c>
      <c r="AO122" s="24">
        <v>70</v>
      </c>
      <c r="AP122" s="24" t="s">
        <v>130</v>
      </c>
      <c r="AQ122" s="24" t="s">
        <v>130</v>
      </c>
      <c r="AR122" s="24">
        <v>300</v>
      </c>
      <c r="AS122" s="13" t="s">
        <v>1362</v>
      </c>
      <c r="AT122" s="58">
        <v>692</v>
      </c>
      <c r="AU122" s="58">
        <v>203</v>
      </c>
      <c r="AV122" s="58">
        <v>406</v>
      </c>
      <c r="AW122" s="58">
        <v>508</v>
      </c>
      <c r="AX122" s="58">
        <v>763</v>
      </c>
      <c r="AY122" s="58">
        <v>967</v>
      </c>
      <c r="AZ122" s="58">
        <v>1069</v>
      </c>
      <c r="BA122" s="58">
        <v>50</v>
      </c>
      <c r="BB122" s="58">
        <v>1222</v>
      </c>
      <c r="BC122" s="58">
        <v>2038</v>
      </c>
      <c r="BD122" s="58">
        <v>45</v>
      </c>
      <c r="BE122" s="58">
        <v>254</v>
      </c>
      <c r="BF122" s="58">
        <v>45</v>
      </c>
      <c r="BG122" s="58">
        <v>254</v>
      </c>
      <c r="BH122" s="58">
        <v>45</v>
      </c>
      <c r="BI122" s="58">
        <v>101</v>
      </c>
      <c r="BJ122" s="58">
        <v>22</v>
      </c>
      <c r="BK122" s="58">
        <v>20</v>
      </c>
      <c r="BL122" s="58">
        <v>26</v>
      </c>
      <c r="BM122" s="58">
        <v>38</v>
      </c>
      <c r="BN122" s="58">
        <v>38</v>
      </c>
      <c r="BO122" s="58">
        <v>203</v>
      </c>
      <c r="BP122" s="58">
        <v>203</v>
      </c>
      <c r="BQ122" s="58">
        <v>0</v>
      </c>
      <c r="BR122" s="58">
        <v>407</v>
      </c>
      <c r="BS122" s="58">
        <v>0</v>
      </c>
      <c r="BT122" s="58">
        <v>305</v>
      </c>
    </row>
    <row r="123" spans="1:72">
      <c r="A123" s="13" t="s">
        <v>1363</v>
      </c>
      <c r="B123" s="13" t="s">
        <v>115</v>
      </c>
      <c r="C123" s="38" t="s">
        <v>116</v>
      </c>
      <c r="D123" s="13" t="s">
        <v>1364</v>
      </c>
      <c r="E123" s="13" t="s">
        <v>1365</v>
      </c>
      <c r="F123" s="24">
        <v>43395955</v>
      </c>
      <c r="G123" s="13" t="s">
        <v>1365</v>
      </c>
      <c r="H123" t="s">
        <v>1366</v>
      </c>
      <c r="I123" s="13" t="s">
        <v>1367</v>
      </c>
      <c r="J123" s="24"/>
      <c r="K123" s="13" t="s">
        <v>120</v>
      </c>
      <c r="L123" s="13" t="s">
        <v>1368</v>
      </c>
      <c r="M123" s="13" t="s">
        <v>1499</v>
      </c>
      <c r="N123" s="13" t="s">
        <v>1500</v>
      </c>
      <c r="O123" s="13" t="s">
        <v>1357</v>
      </c>
      <c r="P123" s="13" t="s">
        <v>1358</v>
      </c>
      <c r="Q123" s="13" t="s">
        <v>1371</v>
      </c>
      <c r="R123" s="13">
        <v>4180</v>
      </c>
      <c r="S123" s="13" t="s">
        <v>1372</v>
      </c>
      <c r="T123" s="13" t="s">
        <v>144</v>
      </c>
      <c r="U123" s="13" t="s">
        <v>1373</v>
      </c>
      <c r="V123" s="24">
        <v>93</v>
      </c>
      <c r="W123" s="24">
        <v>90</v>
      </c>
      <c r="X123" s="13" t="s">
        <v>131</v>
      </c>
      <c r="Y123" s="13" t="s">
        <v>131</v>
      </c>
      <c r="Z123" s="13" t="s">
        <v>131</v>
      </c>
      <c r="AA123" s="13" t="s">
        <v>131</v>
      </c>
      <c r="AB123" s="13" t="s">
        <v>131</v>
      </c>
      <c r="AC123" s="13" t="s">
        <v>131</v>
      </c>
      <c r="AD123" s="13" t="s">
        <v>131</v>
      </c>
      <c r="AE123" s="13" t="s">
        <v>131</v>
      </c>
      <c r="AF123" s="24">
        <v>190</v>
      </c>
      <c r="AG123" s="24">
        <v>128</v>
      </c>
      <c r="AH123" s="24">
        <v>6</v>
      </c>
      <c r="AI123" s="24">
        <v>1</v>
      </c>
      <c r="AJ123" s="24" t="s">
        <v>146</v>
      </c>
      <c r="AK123" s="24" t="s">
        <v>131</v>
      </c>
      <c r="AL123" s="24" t="s">
        <v>130</v>
      </c>
      <c r="AM123" s="24" t="s">
        <v>131</v>
      </c>
      <c r="AN123" s="24">
        <v>2</v>
      </c>
      <c r="AO123" s="24">
        <v>91</v>
      </c>
      <c r="AP123" s="24" t="s">
        <v>130</v>
      </c>
      <c r="AQ123" s="24" t="s">
        <v>130</v>
      </c>
      <c r="AR123" s="24">
        <v>4800</v>
      </c>
      <c r="AS123" s="13" t="s">
        <v>1374</v>
      </c>
      <c r="AT123" s="58">
        <v>713</v>
      </c>
      <c r="AU123" s="58">
        <v>198</v>
      </c>
      <c r="AV123" s="58">
        <v>370</v>
      </c>
      <c r="AW123" s="58">
        <v>508</v>
      </c>
      <c r="AX123" s="58">
        <v>682</v>
      </c>
      <c r="AY123" s="58">
        <v>885</v>
      </c>
      <c r="AZ123" s="58">
        <v>1273</v>
      </c>
      <c r="BA123" s="58">
        <v>59</v>
      </c>
      <c r="BB123" s="58">
        <v>967</v>
      </c>
      <c r="BC123" s="58">
        <v>1936</v>
      </c>
      <c r="BD123" s="58">
        <v>45</v>
      </c>
      <c r="BE123" s="58">
        <v>145</v>
      </c>
      <c r="BF123" s="58">
        <v>45</v>
      </c>
      <c r="BG123" s="58">
        <v>172</v>
      </c>
      <c r="BH123" s="58">
        <v>45</v>
      </c>
      <c r="BI123" s="58">
        <v>92</v>
      </c>
      <c r="BJ123" s="58">
        <v>22</v>
      </c>
      <c r="BK123" s="58">
        <v>17</v>
      </c>
      <c r="BL123" s="58">
        <v>28</v>
      </c>
      <c r="BM123" s="58">
        <v>38</v>
      </c>
      <c r="BN123" s="58">
        <v>38</v>
      </c>
      <c r="BO123" s="58">
        <v>210</v>
      </c>
      <c r="BP123" s="58">
        <v>210</v>
      </c>
      <c r="BQ123" s="58">
        <v>0</v>
      </c>
      <c r="BR123" s="58">
        <v>0</v>
      </c>
      <c r="BS123" s="58">
        <v>0</v>
      </c>
      <c r="BT123" s="58">
        <v>0</v>
      </c>
    </row>
    <row r="124" spans="1:72">
      <c r="A124" s="13" t="s">
        <v>1375</v>
      </c>
      <c r="B124" s="13" t="s">
        <v>115</v>
      </c>
      <c r="C124" s="38" t="s">
        <v>116</v>
      </c>
      <c r="D124" s="13" t="s">
        <v>1376</v>
      </c>
      <c r="E124" s="13" t="s">
        <v>1377</v>
      </c>
      <c r="F124" s="24">
        <v>21576875</v>
      </c>
      <c r="G124" s="13" t="s">
        <v>1377</v>
      </c>
      <c r="H124" s="13" t="s">
        <v>1378</v>
      </c>
      <c r="I124" s="13" t="s">
        <v>1379</v>
      </c>
      <c r="J124" s="24"/>
      <c r="K124" s="13" t="s">
        <v>174</v>
      </c>
      <c r="L124" s="13" t="s">
        <v>1380</v>
      </c>
      <c r="M124" s="13" t="s">
        <v>1381</v>
      </c>
      <c r="N124" s="13" t="s">
        <v>1382</v>
      </c>
      <c r="O124" s="13" t="s">
        <v>1383</v>
      </c>
      <c r="P124" s="13" t="s">
        <v>1384</v>
      </c>
      <c r="Q124" s="13" t="s">
        <v>1385</v>
      </c>
      <c r="R124" s="13">
        <v>7100</v>
      </c>
      <c r="S124" s="13" t="s">
        <v>1386</v>
      </c>
      <c r="T124" s="13" t="s">
        <v>144</v>
      </c>
      <c r="U124" s="13" t="s">
        <v>1387</v>
      </c>
      <c r="V124" s="24">
        <v>161</v>
      </c>
      <c r="W124" s="24">
        <v>159</v>
      </c>
      <c r="X124" s="13" t="s">
        <v>131</v>
      </c>
      <c r="Y124" s="13" t="s">
        <v>131</v>
      </c>
      <c r="Z124" s="13" t="s">
        <v>131</v>
      </c>
      <c r="AA124" s="13" t="s">
        <v>131</v>
      </c>
      <c r="AB124" s="13" t="s">
        <v>131</v>
      </c>
      <c r="AC124" s="13" t="s">
        <v>131</v>
      </c>
      <c r="AD124" s="13" t="s">
        <v>131</v>
      </c>
      <c r="AE124" s="13" t="s">
        <v>131</v>
      </c>
      <c r="AF124" s="24">
        <v>450</v>
      </c>
      <c r="AG124" s="24">
        <v>220</v>
      </c>
      <c r="AH124" s="24">
        <v>3</v>
      </c>
      <c r="AI124" s="24">
        <v>3</v>
      </c>
      <c r="AJ124" s="24" t="s">
        <v>146</v>
      </c>
      <c r="AK124" s="24" t="s">
        <v>131</v>
      </c>
      <c r="AL124" s="24" t="s">
        <v>130</v>
      </c>
      <c r="AM124" s="24" t="s">
        <v>131</v>
      </c>
      <c r="AN124" s="24">
        <v>11</v>
      </c>
      <c r="AO124" s="24">
        <v>0</v>
      </c>
      <c r="AP124" s="24" t="s">
        <v>130</v>
      </c>
      <c r="AQ124" s="24" t="s">
        <v>130</v>
      </c>
      <c r="AR124" s="24">
        <v>190</v>
      </c>
      <c r="AS124" s="13" t="s">
        <v>921</v>
      </c>
      <c r="AT124" s="58">
        <v>650</v>
      </c>
      <c r="AU124" s="58">
        <v>48</v>
      </c>
      <c r="AV124" s="58">
        <v>422</v>
      </c>
      <c r="AW124" s="58">
        <v>484</v>
      </c>
      <c r="AX124" s="58">
        <v>637</v>
      </c>
      <c r="AY124" s="58">
        <v>724</v>
      </c>
      <c r="AZ124" s="58">
        <v>1121</v>
      </c>
      <c r="BA124" s="58">
        <v>25</v>
      </c>
      <c r="BB124" s="58">
        <v>978</v>
      </c>
      <c r="BC124" s="58">
        <v>978</v>
      </c>
      <c r="BD124" s="58">
        <v>57</v>
      </c>
      <c r="BE124" s="58">
        <v>189</v>
      </c>
      <c r="BF124" s="58">
        <v>70</v>
      </c>
      <c r="BG124" s="58">
        <v>171</v>
      </c>
      <c r="BH124" s="58">
        <v>70</v>
      </c>
      <c r="BI124" s="58">
        <v>62</v>
      </c>
      <c r="BJ124" s="58">
        <v>28</v>
      </c>
      <c r="BK124" s="58">
        <v>28</v>
      </c>
      <c r="BL124" s="58">
        <v>32</v>
      </c>
      <c r="BM124" s="58">
        <v>49</v>
      </c>
      <c r="BN124" s="58">
        <v>49</v>
      </c>
      <c r="BO124" s="58">
        <v>277</v>
      </c>
      <c r="BP124" s="58">
        <v>277</v>
      </c>
      <c r="BQ124" s="58">
        <v>509</v>
      </c>
      <c r="BR124" s="58">
        <v>662</v>
      </c>
      <c r="BS124" s="58">
        <v>1529</v>
      </c>
      <c r="BT124" s="58">
        <v>305</v>
      </c>
    </row>
    <row r="125" spans="1:72">
      <c r="A125" s="13" t="s">
        <v>1388</v>
      </c>
      <c r="B125" s="13" t="s">
        <v>115</v>
      </c>
      <c r="C125" s="38" t="s">
        <v>116</v>
      </c>
      <c r="D125" s="13" t="s">
        <v>1389</v>
      </c>
      <c r="E125" s="13" t="s">
        <v>1389</v>
      </c>
      <c r="F125" s="24">
        <v>12812930</v>
      </c>
      <c r="G125" s="13" t="s">
        <v>1389</v>
      </c>
      <c r="H125" t="s">
        <v>1390</v>
      </c>
      <c r="I125" s="13" t="s">
        <v>1391</v>
      </c>
      <c r="J125" s="24"/>
      <c r="K125" s="13" t="s">
        <v>174</v>
      </c>
      <c r="L125" s="13" t="s">
        <v>1392</v>
      </c>
      <c r="M125" s="13" t="s">
        <v>1393</v>
      </c>
      <c r="N125" s="13" t="s">
        <v>1394</v>
      </c>
      <c r="O125" s="13" t="s">
        <v>1395</v>
      </c>
      <c r="P125" s="13" t="s">
        <v>1396</v>
      </c>
      <c r="Q125" s="13" t="s">
        <v>1397</v>
      </c>
      <c r="R125" s="13">
        <v>7000</v>
      </c>
      <c r="S125" s="13" t="s">
        <v>179</v>
      </c>
      <c r="T125" s="13" t="s">
        <v>144</v>
      </c>
      <c r="U125" s="13" t="s">
        <v>1398</v>
      </c>
      <c r="V125" s="24">
        <v>151</v>
      </c>
      <c r="W125" s="24">
        <v>7</v>
      </c>
      <c r="X125" s="13" t="s">
        <v>130</v>
      </c>
      <c r="Y125" s="13" t="s">
        <v>131</v>
      </c>
      <c r="Z125" s="13" t="s">
        <v>131</v>
      </c>
      <c r="AA125" s="13" t="s">
        <v>131</v>
      </c>
      <c r="AB125" s="13" t="s">
        <v>131</v>
      </c>
      <c r="AC125" s="13" t="s">
        <v>131</v>
      </c>
      <c r="AD125" s="13" t="s">
        <v>131</v>
      </c>
      <c r="AE125" s="13" t="s">
        <v>131</v>
      </c>
      <c r="AF125" s="24">
        <v>212</v>
      </c>
      <c r="AG125" s="24">
        <v>0</v>
      </c>
      <c r="AH125" s="24">
        <v>6</v>
      </c>
      <c r="AI125" s="24">
        <v>5</v>
      </c>
      <c r="AJ125" s="24" t="s">
        <v>146</v>
      </c>
      <c r="AK125" s="24" t="s">
        <v>131</v>
      </c>
      <c r="AL125" s="24" t="s">
        <v>130</v>
      </c>
      <c r="AM125" s="24" t="s">
        <v>131</v>
      </c>
      <c r="AN125" s="24">
        <v>36</v>
      </c>
      <c r="AO125" s="24">
        <v>280</v>
      </c>
      <c r="AP125" s="24" t="s">
        <v>130</v>
      </c>
      <c r="AQ125" s="24" t="s">
        <v>130</v>
      </c>
      <c r="AR125" s="24">
        <v>5800</v>
      </c>
      <c r="AS125" s="13" t="s">
        <v>211</v>
      </c>
      <c r="AT125" s="58">
        <v>670</v>
      </c>
      <c r="AU125" s="58">
        <v>153</v>
      </c>
      <c r="AV125" s="58">
        <v>339</v>
      </c>
      <c r="AW125" s="58">
        <v>437</v>
      </c>
      <c r="AX125" s="58">
        <v>670</v>
      </c>
      <c r="AY125" s="58">
        <v>970</v>
      </c>
      <c r="AZ125" s="58">
        <v>1068</v>
      </c>
      <c r="BA125" s="58">
        <v>40</v>
      </c>
      <c r="BB125" s="58">
        <v>693</v>
      </c>
      <c r="BC125" s="58">
        <v>1851</v>
      </c>
      <c r="BD125" s="58">
        <v>70</v>
      </c>
      <c r="BE125" s="58">
        <v>184</v>
      </c>
      <c r="BF125" s="58">
        <v>70</v>
      </c>
      <c r="BG125" s="58">
        <v>204</v>
      </c>
      <c r="BH125" s="58">
        <v>70</v>
      </c>
      <c r="BI125" s="58">
        <v>62</v>
      </c>
      <c r="BJ125" s="58">
        <v>28</v>
      </c>
      <c r="BK125" s="58">
        <v>28</v>
      </c>
      <c r="BL125" s="58">
        <v>28</v>
      </c>
      <c r="BM125" s="58">
        <v>53</v>
      </c>
      <c r="BN125" s="58">
        <v>53</v>
      </c>
      <c r="BO125" s="58">
        <v>228</v>
      </c>
      <c r="BP125" s="58">
        <v>228</v>
      </c>
      <c r="BQ125" s="58">
        <v>0</v>
      </c>
      <c r="BR125" s="58">
        <v>0</v>
      </c>
      <c r="BS125" s="58">
        <v>0</v>
      </c>
      <c r="BT125" s="58">
        <v>403</v>
      </c>
    </row>
    <row r="126" spans="1:72">
      <c r="A126" s="13" t="s">
        <v>1399</v>
      </c>
      <c r="B126" s="13" t="s">
        <v>115</v>
      </c>
      <c r="C126" s="38" t="s">
        <v>116</v>
      </c>
      <c r="D126" s="13" t="s">
        <v>1400</v>
      </c>
      <c r="E126" s="13" t="s">
        <v>1400</v>
      </c>
      <c r="F126" s="24">
        <v>41958537</v>
      </c>
      <c r="G126" s="13" t="s">
        <v>1400</v>
      </c>
      <c r="H126" t="s">
        <v>1401</v>
      </c>
      <c r="I126" s="13" t="s">
        <v>1402</v>
      </c>
      <c r="J126" s="24"/>
      <c r="K126" s="13" t="s">
        <v>174</v>
      </c>
      <c r="L126" s="13" t="s">
        <v>1403</v>
      </c>
      <c r="M126" s="13" t="s">
        <v>1404</v>
      </c>
      <c r="N126" s="13" t="s">
        <v>1405</v>
      </c>
      <c r="O126" s="13" t="s">
        <v>1404</v>
      </c>
      <c r="P126" s="13" t="s">
        <v>1405</v>
      </c>
      <c r="Q126" s="13" t="s">
        <v>1406</v>
      </c>
      <c r="R126" s="13">
        <v>6800</v>
      </c>
      <c r="S126" s="13" t="s">
        <v>1407</v>
      </c>
      <c r="T126" s="13" t="s">
        <v>144</v>
      </c>
      <c r="U126" s="13" t="s">
        <v>1408</v>
      </c>
      <c r="V126" s="24">
        <v>9</v>
      </c>
      <c r="W126" s="24">
        <v>4</v>
      </c>
      <c r="X126" s="13" t="s">
        <v>746</v>
      </c>
      <c r="Y126" s="13" t="s">
        <v>1409</v>
      </c>
      <c r="Z126" s="13" t="s">
        <v>746</v>
      </c>
      <c r="AA126" s="13" t="s">
        <v>746</v>
      </c>
      <c r="AB126" s="13" t="s">
        <v>746</v>
      </c>
      <c r="AC126" s="13" t="s">
        <v>746</v>
      </c>
      <c r="AD126" s="13" t="s">
        <v>746</v>
      </c>
      <c r="AE126" s="13" t="s">
        <v>746</v>
      </c>
      <c r="AF126" s="24">
        <v>120</v>
      </c>
      <c r="AG126" s="24">
        <v>80</v>
      </c>
      <c r="AH126" s="24">
        <v>3</v>
      </c>
      <c r="AI126" s="24">
        <v>3</v>
      </c>
      <c r="AJ126" s="24" t="s">
        <v>146</v>
      </c>
      <c r="AK126" s="24" t="s">
        <v>131</v>
      </c>
      <c r="AL126" s="24" t="s">
        <v>131</v>
      </c>
      <c r="AM126" s="24" t="s">
        <v>130</v>
      </c>
      <c r="AN126" s="24">
        <v>4</v>
      </c>
      <c r="AO126" s="24">
        <v>50</v>
      </c>
      <c r="AP126" s="24" t="s">
        <v>130</v>
      </c>
      <c r="AQ126" s="24" t="s">
        <v>130</v>
      </c>
      <c r="AR126" s="24">
        <v>500</v>
      </c>
      <c r="AS126" s="13" t="s">
        <v>1410</v>
      </c>
      <c r="AT126" s="58">
        <v>1018</v>
      </c>
      <c r="AU126" s="58">
        <v>124</v>
      </c>
      <c r="AV126" s="58">
        <v>352</v>
      </c>
      <c r="AW126" s="58">
        <v>476</v>
      </c>
      <c r="AX126" s="58">
        <v>699</v>
      </c>
      <c r="AY126" s="58">
        <v>824</v>
      </c>
      <c r="AZ126" s="58">
        <v>1150</v>
      </c>
      <c r="BA126" s="58">
        <v>45</v>
      </c>
      <c r="BB126" s="58">
        <v>1241</v>
      </c>
      <c r="BC126" s="58">
        <v>2482</v>
      </c>
      <c r="BD126" s="58">
        <v>40</v>
      </c>
      <c r="BE126" s="58">
        <v>204</v>
      </c>
      <c r="BF126" s="58">
        <v>41</v>
      </c>
      <c r="BG126" s="58">
        <v>202</v>
      </c>
      <c r="BH126" s="58">
        <v>40</v>
      </c>
      <c r="BI126" s="58">
        <v>90</v>
      </c>
      <c r="BJ126" s="58">
        <v>34</v>
      </c>
      <c r="BK126" s="58">
        <v>34</v>
      </c>
      <c r="BL126" s="58">
        <v>37</v>
      </c>
      <c r="BM126" s="58">
        <v>62</v>
      </c>
      <c r="BN126" s="58">
        <v>62</v>
      </c>
      <c r="BO126" s="58">
        <v>62</v>
      </c>
      <c r="BP126" s="58">
        <v>62</v>
      </c>
      <c r="BQ126" s="58">
        <v>1223</v>
      </c>
      <c r="BR126" s="58">
        <v>816</v>
      </c>
      <c r="BS126" s="58">
        <v>1223</v>
      </c>
      <c r="BT126" s="58">
        <v>652</v>
      </c>
    </row>
    <row r="127" spans="1:72">
      <c r="A127" s="13" t="s">
        <v>1411</v>
      </c>
      <c r="B127" s="13" t="s">
        <v>115</v>
      </c>
      <c r="C127" s="38" t="s">
        <v>116</v>
      </c>
      <c r="D127" s="13" t="s">
        <v>1412</v>
      </c>
      <c r="E127" s="13" t="s">
        <v>1413</v>
      </c>
      <c r="F127" s="24">
        <v>27514715</v>
      </c>
      <c r="G127" s="13" t="s">
        <v>1413</v>
      </c>
      <c r="H127" t="s">
        <v>1414</v>
      </c>
      <c r="I127" s="13" t="s">
        <v>1415</v>
      </c>
      <c r="J127" s="24"/>
      <c r="K127" s="13" t="s">
        <v>120</v>
      </c>
      <c r="L127" t="s">
        <v>1416</v>
      </c>
      <c r="M127" s="13" t="s">
        <v>1417</v>
      </c>
      <c r="N127" s="13" t="s">
        <v>1414</v>
      </c>
      <c r="O127" s="13" t="s">
        <v>1418</v>
      </c>
      <c r="P127" s="13" t="s">
        <v>1414</v>
      </c>
      <c r="Q127" s="13" t="s">
        <v>1419</v>
      </c>
      <c r="R127" s="13">
        <v>4200</v>
      </c>
      <c r="S127" s="13" t="s">
        <v>1420</v>
      </c>
      <c r="T127" s="13" t="s">
        <v>144</v>
      </c>
      <c r="U127" s="13" t="s">
        <v>1421</v>
      </c>
      <c r="V127" s="24">
        <v>60</v>
      </c>
      <c r="W127" s="24">
        <v>2</v>
      </c>
      <c r="X127" s="13" t="s">
        <v>130</v>
      </c>
      <c r="Y127" s="13" t="s">
        <v>130</v>
      </c>
      <c r="Z127" s="13" t="s">
        <v>130</v>
      </c>
      <c r="AA127" s="13" t="s">
        <v>131</v>
      </c>
      <c r="AB127" s="13" t="s">
        <v>131</v>
      </c>
      <c r="AC127" s="13" t="s">
        <v>130</v>
      </c>
      <c r="AD127" s="13" t="s">
        <v>130</v>
      </c>
      <c r="AE127" s="13" t="s">
        <v>131</v>
      </c>
      <c r="AF127" s="24">
        <v>400</v>
      </c>
      <c r="AG127" s="24">
        <v>250</v>
      </c>
      <c r="AH127" s="24">
        <v>1</v>
      </c>
      <c r="AI127" s="24">
        <v>4</v>
      </c>
      <c r="AJ127" s="24" t="s">
        <v>146</v>
      </c>
      <c r="AK127" s="24" t="s">
        <v>131</v>
      </c>
      <c r="AL127" s="24" t="s">
        <v>130</v>
      </c>
      <c r="AM127" s="24" t="s">
        <v>131</v>
      </c>
      <c r="AN127" s="24">
        <v>3</v>
      </c>
      <c r="AO127" s="24">
        <v>250</v>
      </c>
      <c r="AP127" s="24" t="s">
        <v>130</v>
      </c>
      <c r="AQ127" s="24" t="s">
        <v>130</v>
      </c>
      <c r="AR127" s="24">
        <v>8700</v>
      </c>
      <c r="AS127" s="13" t="s">
        <v>815</v>
      </c>
      <c r="AT127" s="58">
        <v>769</v>
      </c>
      <c r="AU127" s="58">
        <v>178</v>
      </c>
      <c r="AV127" s="58">
        <v>475</v>
      </c>
      <c r="AW127" s="58">
        <v>601</v>
      </c>
      <c r="AX127" s="58">
        <v>806</v>
      </c>
      <c r="AY127" s="58">
        <v>1297</v>
      </c>
      <c r="AZ127" s="58">
        <v>1422</v>
      </c>
      <c r="BA127" s="58">
        <v>77</v>
      </c>
      <c r="BB127" s="58">
        <v>764</v>
      </c>
      <c r="BC127" s="58">
        <v>1529</v>
      </c>
      <c r="BD127" s="58">
        <v>53</v>
      </c>
      <c r="BE127" s="58">
        <v>224</v>
      </c>
      <c r="BF127" s="58">
        <v>53</v>
      </c>
      <c r="BG127" s="58">
        <v>265</v>
      </c>
      <c r="BH127" s="58">
        <v>53</v>
      </c>
      <c r="BI127" s="58">
        <v>94</v>
      </c>
      <c r="BJ127" s="58">
        <v>32</v>
      </c>
      <c r="BK127" s="58">
        <v>32</v>
      </c>
      <c r="BL127" s="58">
        <v>40</v>
      </c>
      <c r="BM127" s="58">
        <v>70</v>
      </c>
      <c r="BN127" s="58">
        <v>70</v>
      </c>
      <c r="BO127" s="58">
        <v>265</v>
      </c>
      <c r="BP127" s="58">
        <v>265</v>
      </c>
      <c r="BQ127" s="58">
        <v>0</v>
      </c>
      <c r="BR127" s="58">
        <v>407</v>
      </c>
      <c r="BS127" s="58">
        <v>0</v>
      </c>
      <c r="BT127" s="58">
        <v>204</v>
      </c>
    </row>
    <row r="128" spans="1:72">
      <c r="A128" s="13" t="s">
        <v>1422</v>
      </c>
      <c r="B128" s="13" t="s">
        <v>115</v>
      </c>
      <c r="C128" s="38" t="s">
        <v>116</v>
      </c>
      <c r="D128" s="13" t="s">
        <v>1423</v>
      </c>
      <c r="E128" s="13" t="s">
        <v>1424</v>
      </c>
      <c r="F128" s="24">
        <v>29159513</v>
      </c>
      <c r="G128" s="13" t="s">
        <v>1424</v>
      </c>
      <c r="H128" t="s">
        <v>1425</v>
      </c>
      <c r="I128" s="13" t="s">
        <v>1426</v>
      </c>
      <c r="J128" s="24"/>
      <c r="K128" s="13" t="s">
        <v>174</v>
      </c>
      <c r="L128" t="s">
        <v>1427</v>
      </c>
      <c r="M128" s="13" t="s">
        <v>1428</v>
      </c>
      <c r="N128" s="13" t="s">
        <v>1429</v>
      </c>
      <c r="O128" s="13" t="s">
        <v>1428</v>
      </c>
      <c r="P128" s="13" t="s">
        <v>1429</v>
      </c>
      <c r="Q128" s="13" t="s">
        <v>1430</v>
      </c>
      <c r="R128" s="13">
        <v>7182</v>
      </c>
      <c r="S128" s="13" t="s">
        <v>1431</v>
      </c>
      <c r="T128" s="13" t="s">
        <v>144</v>
      </c>
      <c r="U128" s="13" t="s">
        <v>1432</v>
      </c>
      <c r="V128" s="24">
        <v>191</v>
      </c>
      <c r="W128" s="24">
        <v>30</v>
      </c>
      <c r="X128" s="13" t="s">
        <v>130</v>
      </c>
      <c r="Y128" s="13" t="s">
        <v>130</v>
      </c>
      <c r="Z128" s="13" t="s">
        <v>130</v>
      </c>
      <c r="AA128" s="13" t="s">
        <v>131</v>
      </c>
      <c r="AB128" s="13" t="s">
        <v>130</v>
      </c>
      <c r="AC128" s="13" t="s">
        <v>130</v>
      </c>
      <c r="AD128" s="13" t="s">
        <v>130</v>
      </c>
      <c r="AE128" s="13" t="s">
        <v>130</v>
      </c>
      <c r="AF128" s="24">
        <v>1000</v>
      </c>
      <c r="AG128" s="24">
        <v>750</v>
      </c>
      <c r="AH128" s="24">
        <v>1</v>
      </c>
      <c r="AI128" s="24">
        <v>4</v>
      </c>
      <c r="AJ128" s="24" t="s">
        <v>146</v>
      </c>
      <c r="AK128" s="24" t="s">
        <v>131</v>
      </c>
      <c r="AL128" s="24" t="s">
        <v>130</v>
      </c>
      <c r="AM128" s="24" t="s">
        <v>131</v>
      </c>
      <c r="AN128" s="24">
        <v>12</v>
      </c>
      <c r="AO128" s="24">
        <v>800</v>
      </c>
      <c r="AP128" s="24" t="s">
        <v>130</v>
      </c>
      <c r="AQ128" s="24" t="s">
        <v>131</v>
      </c>
      <c r="AR128" s="24">
        <v>14000</v>
      </c>
      <c r="AS128" s="13" t="s">
        <v>921</v>
      </c>
      <c r="AT128" s="58">
        <v>648</v>
      </c>
      <c r="AU128" s="58">
        <v>216</v>
      </c>
      <c r="AV128" s="58">
        <v>457</v>
      </c>
      <c r="AW128" s="58">
        <v>513</v>
      </c>
      <c r="AX128" s="58">
        <v>770</v>
      </c>
      <c r="AY128" s="58">
        <v>1014</v>
      </c>
      <c r="AZ128" s="58">
        <v>1070</v>
      </c>
      <c r="BA128" s="58">
        <v>102</v>
      </c>
      <c r="BB128" s="58">
        <v>489</v>
      </c>
      <c r="BC128" s="58">
        <v>734</v>
      </c>
      <c r="BD128" s="58">
        <v>44</v>
      </c>
      <c r="BE128" s="58">
        <v>228</v>
      </c>
      <c r="BF128" s="58">
        <v>70</v>
      </c>
      <c r="BG128" s="58">
        <v>245</v>
      </c>
      <c r="BH128" s="58">
        <v>82</v>
      </c>
      <c r="BI128" s="58">
        <v>44</v>
      </c>
      <c r="BJ128" s="58">
        <v>24</v>
      </c>
      <c r="BK128" s="58">
        <v>24</v>
      </c>
      <c r="BL128" s="58">
        <v>32</v>
      </c>
      <c r="BM128" s="58">
        <v>57</v>
      </c>
      <c r="BN128" s="58">
        <v>57</v>
      </c>
      <c r="BO128" s="58">
        <v>249</v>
      </c>
      <c r="BP128" s="58">
        <v>249</v>
      </c>
      <c r="BQ128" s="58">
        <v>612</v>
      </c>
      <c r="BR128" s="58">
        <v>1146</v>
      </c>
      <c r="BS128" s="58">
        <v>211</v>
      </c>
      <c r="BT128" s="58">
        <v>382</v>
      </c>
    </row>
    <row r="129" spans="1:355">
      <c r="A129" s="13" t="s">
        <v>1433</v>
      </c>
      <c r="B129" s="13" t="s">
        <v>115</v>
      </c>
      <c r="C129" s="38" t="s">
        <v>116</v>
      </c>
      <c r="D129" s="13" t="s">
        <v>1434</v>
      </c>
      <c r="E129" s="13" t="s">
        <v>1435</v>
      </c>
      <c r="F129" s="24">
        <v>29400490</v>
      </c>
      <c r="G129" s="13" t="s">
        <v>1435</v>
      </c>
      <c r="H129" s="13" t="s">
        <v>1436</v>
      </c>
      <c r="I129" s="13" t="s">
        <v>1437</v>
      </c>
      <c r="J129" s="24">
        <v>1012077420</v>
      </c>
      <c r="K129" s="13" t="s">
        <v>138</v>
      </c>
      <c r="L129" s="13" t="s">
        <v>1438</v>
      </c>
      <c r="M129" s="13" t="s">
        <v>1439</v>
      </c>
      <c r="N129" s="13" t="s">
        <v>1440</v>
      </c>
      <c r="O129" s="13" t="s">
        <v>1441</v>
      </c>
      <c r="P129" s="13" t="s">
        <v>1442</v>
      </c>
      <c r="Q129" s="13" t="s">
        <v>1443</v>
      </c>
      <c r="R129" s="13">
        <v>2750</v>
      </c>
      <c r="S129" s="13" t="s">
        <v>1444</v>
      </c>
      <c r="T129" s="13" t="s">
        <v>128</v>
      </c>
      <c r="U129" s="13" t="s">
        <v>1445</v>
      </c>
      <c r="V129" s="24">
        <v>102</v>
      </c>
      <c r="W129" s="24">
        <v>0</v>
      </c>
      <c r="X129" s="13" t="s">
        <v>130</v>
      </c>
      <c r="Y129" s="13" t="s">
        <v>130</v>
      </c>
      <c r="Z129" s="13" t="s">
        <v>130</v>
      </c>
      <c r="AA129" s="13" t="s">
        <v>130</v>
      </c>
      <c r="AB129" s="13" t="s">
        <v>130</v>
      </c>
      <c r="AC129" s="13" t="s">
        <v>130</v>
      </c>
      <c r="AD129" s="13" t="s">
        <v>130</v>
      </c>
      <c r="AE129" s="13" t="s">
        <v>130</v>
      </c>
      <c r="AF129" s="24">
        <v>200</v>
      </c>
      <c r="AG129" s="24">
        <v>124</v>
      </c>
      <c r="AH129" s="24">
        <v>7</v>
      </c>
      <c r="AI129" s="24">
        <v>3</v>
      </c>
      <c r="AJ129" s="24" t="s">
        <v>146</v>
      </c>
      <c r="AK129" s="24" t="s">
        <v>131</v>
      </c>
      <c r="AL129" s="24" t="s">
        <v>131</v>
      </c>
      <c r="AM129" s="24" t="s">
        <v>130</v>
      </c>
      <c r="AN129" s="24">
        <v>28</v>
      </c>
      <c r="AO129" s="24">
        <v>250</v>
      </c>
      <c r="AP129" s="24" t="s">
        <v>130</v>
      </c>
      <c r="AQ129" s="24" t="s">
        <v>130</v>
      </c>
      <c r="AR129" s="24">
        <v>900</v>
      </c>
      <c r="AS129" s="13" t="s">
        <v>1446</v>
      </c>
      <c r="AT129" s="58">
        <v>1070</v>
      </c>
      <c r="AU129" s="58">
        <v>261</v>
      </c>
      <c r="AV129" s="58">
        <v>359</v>
      </c>
      <c r="AW129" s="58">
        <v>481</v>
      </c>
      <c r="AX129" s="58">
        <v>808</v>
      </c>
      <c r="AY129" s="58">
        <v>808</v>
      </c>
      <c r="AZ129" s="58">
        <v>1166</v>
      </c>
      <c r="BA129" s="58">
        <v>0</v>
      </c>
      <c r="BB129" s="58">
        <v>1019</v>
      </c>
      <c r="BC129" s="58">
        <v>1223</v>
      </c>
      <c r="BD129" s="58">
        <v>20</v>
      </c>
      <c r="BE129" s="58">
        <v>66</v>
      </c>
      <c r="BF129" s="58">
        <v>20</v>
      </c>
      <c r="BG129" s="58">
        <v>326</v>
      </c>
      <c r="BH129" s="58">
        <v>20</v>
      </c>
      <c r="BI129" s="58">
        <v>82</v>
      </c>
      <c r="BJ129" s="58">
        <v>16</v>
      </c>
      <c r="BK129" s="58">
        <v>16</v>
      </c>
      <c r="BL129" s="58">
        <v>20</v>
      </c>
      <c r="BM129" s="58">
        <v>20</v>
      </c>
      <c r="BN129" s="58">
        <v>20</v>
      </c>
      <c r="BO129" s="58">
        <v>117</v>
      </c>
      <c r="BP129" s="58">
        <v>117</v>
      </c>
      <c r="BQ129" s="58">
        <v>0</v>
      </c>
      <c r="BR129" s="58">
        <v>0</v>
      </c>
      <c r="BS129" s="58">
        <v>0</v>
      </c>
      <c r="BT129" s="58">
        <v>357</v>
      </c>
    </row>
    <row r="130" spans="1:355" s="34" customFormat="1">
      <c r="A130" s="13" t="s">
        <v>1447</v>
      </c>
      <c r="B130" s="13" t="s">
        <v>115</v>
      </c>
      <c r="C130" s="38" t="s">
        <v>116</v>
      </c>
      <c r="D130" s="13" t="s">
        <v>1448</v>
      </c>
      <c r="E130" s="13" t="s">
        <v>1449</v>
      </c>
      <c r="F130" s="24">
        <v>17283332</v>
      </c>
      <c r="G130" s="13" t="s">
        <v>1449</v>
      </c>
      <c r="H130" t="s">
        <v>1450</v>
      </c>
      <c r="I130" s="13" t="s">
        <v>1451</v>
      </c>
      <c r="J130" s="24">
        <v>1012580394</v>
      </c>
      <c r="K130" s="13" t="s">
        <v>138</v>
      </c>
      <c r="L130" s="13" t="s">
        <v>1452</v>
      </c>
      <c r="M130" s="13" t="s">
        <v>1453</v>
      </c>
      <c r="N130" s="13" t="s">
        <v>1454</v>
      </c>
      <c r="O130" s="13" t="s">
        <v>1453</v>
      </c>
      <c r="P130" s="13" t="s">
        <v>1454</v>
      </c>
      <c r="Q130" s="13" t="s">
        <v>1455</v>
      </c>
      <c r="R130" s="13">
        <v>3630</v>
      </c>
      <c r="S130" s="13" t="s">
        <v>1456</v>
      </c>
      <c r="T130" s="13" t="s">
        <v>144</v>
      </c>
      <c r="U130" s="13" t="s">
        <v>1457</v>
      </c>
      <c r="V130" s="24">
        <v>84</v>
      </c>
      <c r="W130" s="24">
        <v>1</v>
      </c>
      <c r="X130" s="13" t="s">
        <v>131</v>
      </c>
      <c r="Y130" s="13" t="s">
        <v>131</v>
      </c>
      <c r="Z130" s="13" t="s">
        <v>131</v>
      </c>
      <c r="AA130" s="13" t="s">
        <v>131</v>
      </c>
      <c r="AB130" s="13" t="s">
        <v>131</v>
      </c>
      <c r="AC130" s="13" t="s">
        <v>131</v>
      </c>
      <c r="AD130" s="13" t="s">
        <v>131</v>
      </c>
      <c r="AE130" s="13" t="s">
        <v>131</v>
      </c>
      <c r="AF130" s="24">
        <v>160</v>
      </c>
      <c r="AG130" s="24">
        <v>120</v>
      </c>
      <c r="AH130" s="24">
        <v>4</v>
      </c>
      <c r="AI130" s="24">
        <v>5</v>
      </c>
      <c r="AJ130" s="24">
        <v>0</v>
      </c>
      <c r="AK130" s="24" t="s">
        <v>131</v>
      </c>
      <c r="AL130" s="24" t="s">
        <v>131</v>
      </c>
      <c r="AM130" s="24" t="s">
        <v>131</v>
      </c>
      <c r="AN130" s="24">
        <v>4</v>
      </c>
      <c r="AO130" s="24">
        <v>130</v>
      </c>
      <c r="AP130" s="24" t="s">
        <v>130</v>
      </c>
      <c r="AQ130" s="24" t="s">
        <v>130</v>
      </c>
      <c r="AR130" s="24">
        <v>16000</v>
      </c>
      <c r="AS130" s="13" t="s">
        <v>1458</v>
      </c>
      <c r="AT130" s="58">
        <v>892</v>
      </c>
      <c r="AU130" s="58">
        <v>243</v>
      </c>
      <c r="AV130" s="58">
        <v>565</v>
      </c>
      <c r="AW130" s="58">
        <v>637</v>
      </c>
      <c r="AX130" s="58">
        <v>902</v>
      </c>
      <c r="AY130" s="58">
        <v>1312</v>
      </c>
      <c r="AZ130" s="58">
        <v>1412</v>
      </c>
      <c r="BA130" s="58">
        <v>51</v>
      </c>
      <c r="BB130" s="58">
        <v>407</v>
      </c>
      <c r="BC130" s="58">
        <v>407</v>
      </c>
      <c r="BD130" s="58">
        <v>56</v>
      </c>
      <c r="BE130" s="58">
        <v>244</v>
      </c>
      <c r="BF130" s="58">
        <v>48</v>
      </c>
      <c r="BG130" s="58">
        <v>268</v>
      </c>
      <c r="BH130" s="58">
        <v>40</v>
      </c>
      <c r="BI130" s="58">
        <v>90</v>
      </c>
      <c r="BJ130" s="58">
        <v>31</v>
      </c>
      <c r="BK130" s="58">
        <v>31</v>
      </c>
      <c r="BL130" s="58">
        <v>39</v>
      </c>
      <c r="BM130" s="58">
        <v>49</v>
      </c>
      <c r="BN130" s="58">
        <v>49</v>
      </c>
      <c r="BO130" s="58">
        <v>284</v>
      </c>
      <c r="BP130" s="58">
        <v>284</v>
      </c>
      <c r="BQ130" s="58">
        <v>0</v>
      </c>
      <c r="BR130" s="58">
        <v>509</v>
      </c>
      <c r="BS130" s="58">
        <v>0</v>
      </c>
      <c r="BT130" s="58">
        <v>305</v>
      </c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</row>
    <row r="131" spans="1:355" s="34" customFormat="1">
      <c r="A131" s="13" t="s">
        <v>1459</v>
      </c>
      <c r="B131" s="13" t="s">
        <v>115</v>
      </c>
      <c r="C131" s="38" t="s">
        <v>116</v>
      </c>
      <c r="D131" s="13" t="s">
        <v>1460</v>
      </c>
      <c r="E131" s="13" t="s">
        <v>1460</v>
      </c>
      <c r="F131" s="24">
        <v>44605139</v>
      </c>
      <c r="G131" s="13" t="s">
        <v>1460</v>
      </c>
      <c r="H131" t="s">
        <v>1461</v>
      </c>
      <c r="I131" s="13" t="s">
        <v>1462</v>
      </c>
      <c r="J131" s="24"/>
      <c r="K131" s="13" t="s">
        <v>138</v>
      </c>
      <c r="L131" s="13" t="s">
        <v>1463</v>
      </c>
      <c r="M131" s="13" t="s">
        <v>1524</v>
      </c>
      <c r="N131" t="s">
        <v>1525</v>
      </c>
      <c r="O131" s="13" t="s">
        <v>1466</v>
      </c>
      <c r="P131" s="13" t="s">
        <v>1467</v>
      </c>
      <c r="Q131" s="13" t="s">
        <v>1468</v>
      </c>
      <c r="R131" s="13">
        <v>3770</v>
      </c>
      <c r="S131" s="13" t="s">
        <v>1469</v>
      </c>
      <c r="T131" s="13" t="s">
        <v>144</v>
      </c>
      <c r="U131" s="13" t="s">
        <v>1470</v>
      </c>
      <c r="V131" s="24">
        <v>35</v>
      </c>
      <c r="W131" s="24">
        <v>0</v>
      </c>
      <c r="X131" s="13" t="s">
        <v>130</v>
      </c>
      <c r="Y131" s="13" t="s">
        <v>131</v>
      </c>
      <c r="Z131" s="13" t="s">
        <v>131</v>
      </c>
      <c r="AA131" s="13" t="s">
        <v>131</v>
      </c>
      <c r="AB131" s="13" t="s">
        <v>131</v>
      </c>
      <c r="AC131" s="13" t="s">
        <v>130</v>
      </c>
      <c r="AD131" s="13" t="s">
        <v>131</v>
      </c>
      <c r="AE131" s="13" t="s">
        <v>131</v>
      </c>
      <c r="AF131" s="24">
        <v>150</v>
      </c>
      <c r="AG131" s="28" t="s">
        <v>1471</v>
      </c>
      <c r="AH131" s="28">
        <v>1</v>
      </c>
      <c r="AI131" s="28">
        <v>2</v>
      </c>
      <c r="AJ131" s="24" t="s">
        <v>908</v>
      </c>
      <c r="AK131" s="24" t="s">
        <v>131</v>
      </c>
      <c r="AL131" s="24" t="s">
        <v>131</v>
      </c>
      <c r="AM131" s="24" t="s">
        <v>131</v>
      </c>
      <c r="AN131" s="24">
        <v>4</v>
      </c>
      <c r="AO131" s="24">
        <v>10</v>
      </c>
      <c r="AP131" s="24" t="s">
        <v>131</v>
      </c>
      <c r="AQ131" s="24" t="s">
        <v>130</v>
      </c>
      <c r="AR131" s="24">
        <v>26700</v>
      </c>
      <c r="AS131" s="13" t="s">
        <v>197</v>
      </c>
      <c r="AT131" s="58">
        <v>774</v>
      </c>
      <c r="AU131" s="58">
        <v>255</v>
      </c>
      <c r="AV131" s="58">
        <v>407</v>
      </c>
      <c r="AW131" s="58">
        <v>561</v>
      </c>
      <c r="AX131" s="58">
        <v>816</v>
      </c>
      <c r="AY131" s="58">
        <v>918</v>
      </c>
      <c r="AZ131" s="58">
        <v>1121</v>
      </c>
      <c r="BA131" s="58">
        <v>51</v>
      </c>
      <c r="BB131" s="58">
        <v>407</v>
      </c>
      <c r="BC131" s="58">
        <v>816</v>
      </c>
      <c r="BD131" s="58">
        <v>82</v>
      </c>
      <c r="BE131" s="58">
        <v>204</v>
      </c>
      <c r="BF131" s="58">
        <v>82</v>
      </c>
      <c r="BG131" s="58">
        <v>357</v>
      </c>
      <c r="BH131" s="58">
        <v>82</v>
      </c>
      <c r="BI131" s="58">
        <v>82</v>
      </c>
      <c r="BJ131" s="58">
        <v>32</v>
      </c>
      <c r="BK131" s="58">
        <v>24</v>
      </c>
      <c r="BL131" s="58">
        <v>66</v>
      </c>
      <c r="BM131" s="58">
        <v>62</v>
      </c>
      <c r="BN131" s="58">
        <v>62</v>
      </c>
      <c r="BO131" s="58">
        <v>265</v>
      </c>
      <c r="BP131" s="58">
        <v>265</v>
      </c>
      <c r="BQ131" s="58">
        <v>0</v>
      </c>
      <c r="BR131" s="58">
        <v>407</v>
      </c>
      <c r="BS131" s="58">
        <v>816</v>
      </c>
      <c r="BT131" s="58">
        <v>280</v>
      </c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</row>
    <row r="132" spans="1:355" s="34" customFormat="1">
      <c r="A132" s="35" t="s">
        <v>1472</v>
      </c>
      <c r="B132" s="13" t="s">
        <v>115</v>
      </c>
      <c r="C132" s="38" t="s">
        <v>116</v>
      </c>
      <c r="D132" s="35" t="s">
        <v>1473</v>
      </c>
      <c r="E132" s="35" t="s">
        <v>1474</v>
      </c>
      <c r="F132" s="36">
        <v>75612419</v>
      </c>
      <c r="G132" s="35" t="s">
        <v>1474</v>
      </c>
      <c r="H132" s="35" t="s">
        <v>1475</v>
      </c>
      <c r="I132" s="35" t="s">
        <v>1476</v>
      </c>
      <c r="J132" s="36">
        <v>1002465170</v>
      </c>
      <c r="K132" s="35" t="s">
        <v>138</v>
      </c>
      <c r="L132" t="s">
        <v>1477</v>
      </c>
      <c r="M132" s="35" t="s">
        <v>1478</v>
      </c>
      <c r="N132" s="35" t="s">
        <v>1475</v>
      </c>
      <c r="O132" s="35" t="s">
        <v>1478</v>
      </c>
      <c r="P132" s="35" t="s">
        <v>1475</v>
      </c>
      <c r="Q132" s="35" t="s">
        <v>1479</v>
      </c>
      <c r="R132" s="35">
        <v>1370</v>
      </c>
      <c r="S132" s="35" t="s">
        <v>946</v>
      </c>
      <c r="T132" s="13" t="s">
        <v>144</v>
      </c>
      <c r="U132" s="35" t="s">
        <v>1480</v>
      </c>
      <c r="V132" s="36">
        <v>40</v>
      </c>
      <c r="W132" s="36">
        <v>0</v>
      </c>
      <c r="X132" s="35" t="s">
        <v>131</v>
      </c>
      <c r="Y132" s="35" t="s">
        <v>131</v>
      </c>
      <c r="Z132" s="35" t="s">
        <v>131</v>
      </c>
      <c r="AA132" s="35" t="s">
        <v>131</v>
      </c>
      <c r="AB132" s="35" t="s">
        <v>131</v>
      </c>
      <c r="AC132" s="35" t="s">
        <v>130</v>
      </c>
      <c r="AD132" s="35" t="s">
        <v>130</v>
      </c>
      <c r="AE132" s="35" t="s">
        <v>130</v>
      </c>
      <c r="AF132" s="36">
        <v>70</v>
      </c>
      <c r="AG132" s="36">
        <v>60</v>
      </c>
      <c r="AH132" s="36">
        <v>5</v>
      </c>
      <c r="AI132" s="36">
        <v>0</v>
      </c>
      <c r="AJ132" s="36" t="s">
        <v>196</v>
      </c>
      <c r="AK132" s="36" t="s">
        <v>131</v>
      </c>
      <c r="AL132" s="36" t="s">
        <v>130</v>
      </c>
      <c r="AM132" s="36" t="s">
        <v>131</v>
      </c>
      <c r="AN132" s="36">
        <v>11</v>
      </c>
      <c r="AO132" s="36">
        <v>60</v>
      </c>
      <c r="AP132" s="36" t="s">
        <v>130</v>
      </c>
      <c r="AQ132" s="36" t="s">
        <v>130</v>
      </c>
      <c r="AR132" s="36">
        <v>350</v>
      </c>
      <c r="AS132" s="35" t="s">
        <v>948</v>
      </c>
      <c r="AT132" s="58">
        <v>1125</v>
      </c>
      <c r="AU132" s="58">
        <v>322</v>
      </c>
      <c r="AV132" s="58">
        <v>612</v>
      </c>
      <c r="AW132" s="59">
        <v>648</v>
      </c>
      <c r="AX132" s="59">
        <v>934</v>
      </c>
      <c r="AY132" s="59">
        <v>1508</v>
      </c>
      <c r="AZ132" s="59">
        <v>1545</v>
      </c>
      <c r="BA132" s="59">
        <v>0</v>
      </c>
      <c r="BB132" s="59">
        <v>1549</v>
      </c>
      <c r="BC132" s="71" t="s">
        <v>257</v>
      </c>
      <c r="BD132" s="59">
        <v>40</v>
      </c>
      <c r="BE132" s="59">
        <v>196</v>
      </c>
      <c r="BF132" s="59">
        <v>40</v>
      </c>
      <c r="BG132" s="59">
        <v>285</v>
      </c>
      <c r="BH132" s="59">
        <v>102</v>
      </c>
      <c r="BI132" s="59">
        <v>62</v>
      </c>
      <c r="BJ132" s="59">
        <v>0</v>
      </c>
      <c r="BK132" s="59">
        <v>0</v>
      </c>
      <c r="BL132" s="59">
        <v>40</v>
      </c>
      <c r="BM132" s="59">
        <v>62</v>
      </c>
      <c r="BN132" s="59">
        <v>62</v>
      </c>
      <c r="BO132" s="59">
        <v>305</v>
      </c>
      <c r="BP132" s="59">
        <v>305</v>
      </c>
      <c r="BQ132" s="59">
        <v>0</v>
      </c>
      <c r="BR132" s="59">
        <v>0</v>
      </c>
      <c r="BS132" s="59">
        <v>1386</v>
      </c>
      <c r="BT132" s="59">
        <v>163</v>
      </c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</row>
    <row r="133" spans="1:355" s="34" customFormat="1">
      <c r="A133"/>
      <c r="B133"/>
      <c r="C133"/>
      <c r="D133"/>
      <c r="E133"/>
      <c r="F133" s="25"/>
      <c r="G133"/>
      <c r="H133"/>
      <c r="I133"/>
      <c r="J133" s="25"/>
      <c r="K133"/>
      <c r="L133"/>
      <c r="M133"/>
      <c r="N133"/>
      <c r="O133"/>
      <c r="P133"/>
      <c r="Q133"/>
      <c r="R133"/>
      <c r="S133"/>
      <c r="T133"/>
      <c r="U133"/>
      <c r="V133" s="25"/>
      <c r="W133" s="25"/>
      <c r="X133"/>
      <c r="Y133"/>
      <c r="Z133"/>
      <c r="AA133"/>
      <c r="AB133"/>
      <c r="AC133"/>
      <c r="AD133"/>
      <c r="AE133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</row>
    <row r="134" spans="1:355" s="34" customFormat="1">
      <c r="A134"/>
      <c r="B134"/>
      <c r="C134"/>
      <c r="D134"/>
      <c r="E134"/>
      <c r="F134" s="25"/>
      <c r="G134"/>
      <c r="H134"/>
      <c r="I134"/>
      <c r="J134" s="25"/>
      <c r="K134"/>
      <c r="L134"/>
      <c r="M134"/>
      <c r="N134"/>
      <c r="O134"/>
      <c r="P134"/>
      <c r="Q134"/>
      <c r="R134"/>
      <c r="S134"/>
      <c r="T134"/>
      <c r="U134"/>
      <c r="V134" s="25"/>
      <c r="W134" s="25"/>
      <c r="X134"/>
      <c r="Y134"/>
      <c r="Z134"/>
      <c r="AA134"/>
      <c r="AB134"/>
      <c r="AC134"/>
      <c r="AD134"/>
      <c r="AE134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</row>
    <row r="135" spans="1:355" s="34" customFormat="1">
      <c r="A135"/>
      <c r="B135"/>
      <c r="C135"/>
      <c r="D135"/>
      <c r="E135"/>
      <c r="F135" s="25"/>
      <c r="G135"/>
      <c r="H135"/>
      <c r="I135"/>
      <c r="J135" s="25"/>
      <c r="K135"/>
      <c r="L135"/>
      <c r="M135"/>
      <c r="N135"/>
      <c r="O135"/>
      <c r="P135"/>
      <c r="Q135"/>
      <c r="R135"/>
      <c r="S135"/>
      <c r="T135"/>
      <c r="U135"/>
      <c r="V135" s="25"/>
      <c r="W135" s="25"/>
      <c r="X135"/>
      <c r="Y135"/>
      <c r="Z135"/>
      <c r="AA135"/>
      <c r="AB135"/>
      <c r="AC135"/>
      <c r="AD135"/>
      <c r="AE13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</row>
    <row r="136" spans="1:355" s="34" customFormat="1">
      <c r="A136"/>
      <c r="B136"/>
      <c r="C136"/>
      <c r="D136"/>
      <c r="E136"/>
      <c r="F136" s="25"/>
      <c r="G136"/>
      <c r="H136"/>
      <c r="I136"/>
      <c r="J136" s="25"/>
      <c r="K136"/>
      <c r="L136"/>
      <c r="M136"/>
      <c r="N136"/>
      <c r="O136"/>
      <c r="P136"/>
      <c r="Q136"/>
      <c r="R136"/>
      <c r="S136"/>
      <c r="T136"/>
      <c r="U136"/>
      <c r="V136" s="25"/>
      <c r="W136" s="25"/>
      <c r="X136"/>
      <c r="Y136"/>
      <c r="Z136"/>
      <c r="AA136"/>
      <c r="AB136"/>
      <c r="AC136"/>
      <c r="AD136"/>
      <c r="AE136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</row>
    <row r="137" spans="1:355" s="34" customFormat="1">
      <c r="A137"/>
      <c r="B137"/>
      <c r="C137"/>
      <c r="D137"/>
      <c r="E137"/>
      <c r="F137" s="25"/>
      <c r="G137"/>
      <c r="H137"/>
      <c r="I137"/>
      <c r="J137" s="25"/>
      <c r="K137"/>
      <c r="L137"/>
      <c r="M137"/>
      <c r="N137"/>
      <c r="O137"/>
      <c r="P137"/>
      <c r="Q137"/>
      <c r="R137"/>
      <c r="S137"/>
      <c r="T137"/>
      <c r="U137"/>
      <c r="V137" s="25"/>
      <c r="W137" s="25"/>
      <c r="X137"/>
      <c r="Y137"/>
      <c r="Z137"/>
      <c r="AA137"/>
      <c r="AB137"/>
      <c r="AC137"/>
      <c r="AD137"/>
      <c r="AE137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</row>
    <row r="138" spans="1:355" s="34" customFormat="1">
      <c r="A138"/>
      <c r="B138"/>
      <c r="C138"/>
      <c r="D138"/>
      <c r="E138"/>
      <c r="F138" s="25"/>
      <c r="G138"/>
      <c r="H138"/>
      <c r="I138"/>
      <c r="J138" s="25"/>
      <c r="K138"/>
      <c r="L138"/>
      <c r="M138"/>
      <c r="N138"/>
      <c r="O138"/>
      <c r="P138"/>
      <c r="Q138"/>
      <c r="R138"/>
      <c r="S138"/>
      <c r="T138"/>
      <c r="U138"/>
      <c r="V138" s="25"/>
      <c r="W138" s="25"/>
      <c r="X138"/>
      <c r="Y138"/>
      <c r="Z138"/>
      <c r="AA138"/>
      <c r="AB138"/>
      <c r="AC138"/>
      <c r="AD138"/>
      <c r="AE138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</row>
    <row r="139" spans="1:355" s="34" customFormat="1">
      <c r="A139"/>
      <c r="B139"/>
      <c r="C139"/>
      <c r="D139"/>
      <c r="E139"/>
      <c r="F139" s="25"/>
      <c r="G139"/>
      <c r="H139"/>
      <c r="I139"/>
      <c r="J139" s="25"/>
      <c r="K139"/>
      <c r="L139"/>
      <c r="M139"/>
      <c r="N139"/>
      <c r="O139"/>
      <c r="P139"/>
      <c r="Q139"/>
      <c r="R139"/>
      <c r="S139"/>
      <c r="T139"/>
      <c r="U139"/>
      <c r="V139" s="25"/>
      <c r="W139" s="25"/>
      <c r="X139"/>
      <c r="Y139"/>
      <c r="Z139"/>
      <c r="AA139"/>
      <c r="AB139"/>
      <c r="AC139"/>
      <c r="AD139"/>
      <c r="AE139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</row>
    <row r="140" spans="1:355" s="34" customFormat="1">
      <c r="A140"/>
      <c r="B140"/>
      <c r="C140"/>
      <c r="D140"/>
      <c r="E140"/>
      <c r="F140" s="25"/>
      <c r="G140"/>
      <c r="H140"/>
      <c r="I140"/>
      <c r="J140" s="25"/>
      <c r="K140"/>
      <c r="L140"/>
      <c r="M140"/>
      <c r="N140"/>
      <c r="O140"/>
      <c r="P140"/>
      <c r="Q140"/>
      <c r="R140"/>
      <c r="S140"/>
      <c r="T140"/>
      <c r="U140"/>
      <c r="V140" s="25"/>
      <c r="W140" s="25"/>
      <c r="X140"/>
      <c r="Y140"/>
      <c r="Z140"/>
      <c r="AA140"/>
      <c r="AB140"/>
      <c r="AC140"/>
      <c r="AD140"/>
      <c r="AE140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</row>
    <row r="141" spans="1:355" s="34" customFormat="1">
      <c r="A141"/>
      <c r="B141"/>
      <c r="C141"/>
      <c r="D141"/>
      <c r="E141"/>
      <c r="F141" s="25"/>
      <c r="G141"/>
      <c r="H141"/>
      <c r="I141"/>
      <c r="J141" s="25"/>
      <c r="K141"/>
      <c r="L141"/>
      <c r="M141"/>
      <c r="N141"/>
      <c r="O141"/>
      <c r="P141"/>
      <c r="Q141"/>
      <c r="R141"/>
      <c r="S141"/>
      <c r="T141"/>
      <c r="U141"/>
      <c r="V141" s="25"/>
      <c r="W141" s="25"/>
      <c r="X141"/>
      <c r="Y141"/>
      <c r="Z141"/>
      <c r="AA141"/>
      <c r="AB141"/>
      <c r="AC141"/>
      <c r="AD141"/>
      <c r="AE141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</row>
    <row r="142" spans="1:355" s="34" customFormat="1">
      <c r="A142"/>
      <c r="B142"/>
      <c r="C142"/>
      <c r="D142"/>
      <c r="E142"/>
      <c r="F142" s="25"/>
      <c r="G142"/>
      <c r="H142"/>
      <c r="I142"/>
      <c r="J142" s="25"/>
      <c r="K142"/>
      <c r="L142"/>
      <c r="M142"/>
      <c r="N142"/>
      <c r="O142"/>
      <c r="P142"/>
      <c r="Q142"/>
      <c r="R142"/>
      <c r="S142"/>
      <c r="T142"/>
      <c r="U142"/>
      <c r="V142" s="25"/>
      <c r="W142" s="25"/>
      <c r="X142"/>
      <c r="Y142"/>
      <c r="Z142"/>
      <c r="AA142"/>
      <c r="AB142"/>
      <c r="AC142"/>
      <c r="AD142"/>
      <c r="AE142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</row>
    <row r="143" spans="1:355" s="34" customFormat="1">
      <c r="A143"/>
      <c r="B143"/>
      <c r="C143"/>
      <c r="D143"/>
      <c r="E143"/>
      <c r="F143" s="25"/>
      <c r="G143"/>
      <c r="H143"/>
      <c r="I143"/>
      <c r="J143" s="25"/>
      <c r="K143"/>
      <c r="L143"/>
      <c r="M143"/>
      <c r="N143"/>
      <c r="O143"/>
      <c r="P143"/>
      <c r="Q143"/>
      <c r="R143"/>
      <c r="S143"/>
      <c r="T143"/>
      <c r="U143"/>
      <c r="V143" s="25"/>
      <c r="W143" s="25"/>
      <c r="X143"/>
      <c r="Y143"/>
      <c r="Z143"/>
      <c r="AA143"/>
      <c r="AB143"/>
      <c r="AC143"/>
      <c r="AD143"/>
      <c r="AE143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</row>
    <row r="144" spans="1:355" s="34" customFormat="1">
      <c r="A144"/>
      <c r="B144"/>
      <c r="C144"/>
      <c r="D144"/>
      <c r="E144"/>
      <c r="F144" s="25"/>
      <c r="G144"/>
      <c r="H144"/>
      <c r="I144"/>
      <c r="J144" s="25"/>
      <c r="K144"/>
      <c r="L144"/>
      <c r="M144"/>
      <c r="N144"/>
      <c r="O144"/>
      <c r="P144"/>
      <c r="Q144"/>
      <c r="R144"/>
      <c r="S144"/>
      <c r="T144"/>
      <c r="U144"/>
      <c r="V144" s="25"/>
      <c r="W144" s="25"/>
      <c r="X144"/>
      <c r="Y144"/>
      <c r="Z144"/>
      <c r="AA144"/>
      <c r="AB144"/>
      <c r="AC144"/>
      <c r="AD144"/>
      <c r="AE144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</row>
    <row r="145" spans="1:355" s="34" customFormat="1">
      <c r="A145"/>
      <c r="B145"/>
      <c r="C145"/>
      <c r="D145"/>
      <c r="E145"/>
      <c r="F145" s="25"/>
      <c r="G145"/>
      <c r="H145"/>
      <c r="I145"/>
      <c r="J145" s="25"/>
      <c r="K145"/>
      <c r="L145"/>
      <c r="M145"/>
      <c r="N145"/>
      <c r="O145"/>
      <c r="P145"/>
      <c r="Q145"/>
      <c r="R145"/>
      <c r="S145"/>
      <c r="T145"/>
      <c r="U145"/>
      <c r="V145" s="25"/>
      <c r="W145" s="25"/>
      <c r="X145"/>
      <c r="Y145"/>
      <c r="Z145"/>
      <c r="AA145"/>
      <c r="AB145"/>
      <c r="AC145"/>
      <c r="AD145"/>
      <c r="AE14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</row>
    <row r="146" spans="1:355" s="34" customFormat="1">
      <c r="A146"/>
      <c r="B146"/>
      <c r="C146"/>
      <c r="D146"/>
      <c r="E146"/>
      <c r="F146" s="25"/>
      <c r="G146"/>
      <c r="H146"/>
      <c r="I146"/>
      <c r="J146" s="25"/>
      <c r="K146"/>
      <c r="L146"/>
      <c r="M146"/>
      <c r="N146"/>
      <c r="O146"/>
      <c r="P146"/>
      <c r="Q146"/>
      <c r="R146"/>
      <c r="S146"/>
      <c r="T146"/>
      <c r="U146"/>
      <c r="V146" s="25"/>
      <c r="W146" s="25"/>
      <c r="X146"/>
      <c r="Y146"/>
      <c r="Z146"/>
      <c r="AA146"/>
      <c r="AB146"/>
      <c r="AC146"/>
      <c r="AD146"/>
      <c r="AE146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</row>
    <row r="147" spans="1:355" s="34" customFormat="1">
      <c r="A147"/>
      <c r="B147"/>
      <c r="C147"/>
      <c r="D147"/>
      <c r="E147"/>
      <c r="F147" s="25"/>
      <c r="G147"/>
      <c r="H147"/>
      <c r="I147"/>
      <c r="J147" s="25"/>
      <c r="K147"/>
      <c r="L147"/>
      <c r="M147"/>
      <c r="N147"/>
      <c r="O147"/>
      <c r="P147"/>
      <c r="Q147"/>
      <c r="R147"/>
      <c r="S147"/>
      <c r="T147"/>
      <c r="U147"/>
      <c r="V147" s="25"/>
      <c r="W147" s="25"/>
      <c r="X147"/>
      <c r="Y147"/>
      <c r="Z147"/>
      <c r="AA147"/>
      <c r="AB147"/>
      <c r="AC147"/>
      <c r="AD147"/>
      <c r="AE147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</row>
    <row r="148" spans="1:355" s="34" customFormat="1">
      <c r="A148"/>
      <c r="B148"/>
      <c r="C148"/>
      <c r="D148"/>
      <c r="E148"/>
      <c r="F148" s="25"/>
      <c r="G148"/>
      <c r="H148"/>
      <c r="I148"/>
      <c r="J148" s="25"/>
      <c r="K148"/>
      <c r="L148"/>
      <c r="M148"/>
      <c r="N148"/>
      <c r="O148"/>
      <c r="P148"/>
      <c r="Q148"/>
      <c r="R148"/>
      <c r="S148"/>
      <c r="T148"/>
      <c r="U148"/>
      <c r="V148" s="25"/>
      <c r="W148" s="25"/>
      <c r="X148"/>
      <c r="Y148"/>
      <c r="Z148"/>
      <c r="AA148"/>
      <c r="AB148"/>
      <c r="AC148"/>
      <c r="AD148"/>
      <c r="AE148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</row>
    <row r="149" spans="1:355" s="34" customFormat="1">
      <c r="A149"/>
      <c r="B149"/>
      <c r="C149"/>
      <c r="D149"/>
      <c r="E149"/>
      <c r="F149" s="25"/>
      <c r="G149"/>
      <c r="H149"/>
      <c r="I149"/>
      <c r="J149" s="25"/>
      <c r="K149"/>
      <c r="L149"/>
      <c r="M149"/>
      <c r="N149"/>
      <c r="O149"/>
      <c r="P149"/>
      <c r="Q149"/>
      <c r="R149"/>
      <c r="S149"/>
      <c r="T149"/>
      <c r="U149"/>
      <c r="V149" s="25"/>
      <c r="W149" s="25"/>
      <c r="X149"/>
      <c r="Y149"/>
      <c r="Z149"/>
      <c r="AA149"/>
      <c r="AB149"/>
      <c r="AC149"/>
      <c r="AD149"/>
      <c r="AE149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</row>
    <row r="150" spans="1:355" s="34" customFormat="1">
      <c r="A150"/>
      <c r="B150"/>
      <c r="C150"/>
      <c r="D150"/>
      <c r="E150"/>
      <c r="F150" s="25"/>
      <c r="G150"/>
      <c r="H150"/>
      <c r="I150"/>
      <c r="J150" s="25"/>
      <c r="K150"/>
      <c r="L150"/>
      <c r="M150"/>
      <c r="N150"/>
      <c r="O150"/>
      <c r="P150"/>
      <c r="Q150"/>
      <c r="R150"/>
      <c r="S150"/>
      <c r="T150"/>
      <c r="U150"/>
      <c r="V150" s="25"/>
      <c r="W150" s="25"/>
      <c r="X150"/>
      <c r="Y150"/>
      <c r="Z150"/>
      <c r="AA150"/>
      <c r="AB150"/>
      <c r="AC150"/>
      <c r="AD150"/>
      <c r="AE150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</row>
    <row r="151" spans="1:355" s="34" customFormat="1">
      <c r="A151"/>
      <c r="B151"/>
      <c r="C151"/>
      <c r="D151"/>
      <c r="E151"/>
      <c r="F151" s="25"/>
      <c r="G151"/>
      <c r="H151"/>
      <c r="I151"/>
      <c r="J151" s="25"/>
      <c r="K151"/>
      <c r="L151"/>
      <c r="M151"/>
      <c r="N151"/>
      <c r="O151"/>
      <c r="P151"/>
      <c r="Q151"/>
      <c r="R151"/>
      <c r="S151"/>
      <c r="T151"/>
      <c r="U151"/>
      <c r="V151" s="25"/>
      <c r="W151" s="25"/>
      <c r="X151"/>
      <c r="Y151"/>
      <c r="Z151"/>
      <c r="AA151"/>
      <c r="AB151"/>
      <c r="AC151"/>
      <c r="AD151"/>
      <c r="AE151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</row>
    <row r="154" spans="1:355" s="34" customFormat="1">
      <c r="A154"/>
      <c r="B154"/>
      <c r="C154"/>
      <c r="D154"/>
      <c r="E154"/>
      <c r="F154" s="25"/>
      <c r="G154"/>
      <c r="H154"/>
      <c r="I154"/>
      <c r="J154" s="25"/>
      <c r="K154"/>
      <c r="L154"/>
      <c r="M154"/>
      <c r="N154"/>
      <c r="O154"/>
      <c r="P154"/>
      <c r="Q154"/>
      <c r="R154"/>
      <c r="S154"/>
      <c r="T154"/>
      <c r="U154"/>
      <c r="V154" s="25"/>
      <c r="W154" s="25"/>
      <c r="X154"/>
      <c r="Y154"/>
      <c r="Z154"/>
      <c r="AA154"/>
      <c r="AB154"/>
      <c r="AC154"/>
      <c r="AD154"/>
      <c r="AE154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</row>
    <row r="156" spans="1:355" s="34" customFormat="1">
      <c r="A156"/>
      <c r="B156"/>
      <c r="C156"/>
      <c r="D156"/>
      <c r="E156"/>
      <c r="F156" s="25"/>
      <c r="G156"/>
      <c r="H156"/>
      <c r="I156"/>
      <c r="J156" s="25"/>
      <c r="K156"/>
      <c r="L156"/>
      <c r="M156"/>
      <c r="N156"/>
      <c r="O156"/>
      <c r="P156"/>
      <c r="Q156"/>
      <c r="R156"/>
      <c r="S156"/>
      <c r="T156"/>
      <c r="U156"/>
      <c r="V156" s="25"/>
      <c r="W156" s="25"/>
      <c r="X156"/>
      <c r="Y156"/>
      <c r="Z156"/>
      <c r="AA156"/>
      <c r="AB156"/>
      <c r="AC156"/>
      <c r="AD156"/>
      <c r="AE156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</row>
  </sheetData>
  <mergeCells count="1">
    <mergeCell ref="A6:D7"/>
  </mergeCells>
  <phoneticPr fontId="8" type="noConversion"/>
  <hyperlinks>
    <hyperlink ref="N102" r:id="rId1" xr:uid="{F1A1FB2A-2D41-422C-B90E-07E0AE9FFBF1}"/>
    <hyperlink ref="P102" r:id="rId2" xr:uid="{60A57BB8-6392-4713-BBD3-0B346F350837}"/>
    <hyperlink ref="N75" r:id="rId3" xr:uid="{C14D335A-1952-4EAF-8BF0-2472432C7568}"/>
    <hyperlink ref="N55" r:id="rId4" xr:uid="{7AFA65CD-37B9-4247-B7F8-09686CA56739}"/>
    <hyperlink ref="N123" r:id="rId5" xr:uid="{359E64F9-4E9C-4F60-96A9-1B869FD060FF}"/>
    <hyperlink ref="H104" r:id="rId6" xr:uid="{B87FE385-12F4-4479-8448-1F8F95C8799F}"/>
    <hyperlink ref="H111" r:id="rId7" xr:uid="{6E325081-93D3-47DB-910B-6AE86DC2F50E}"/>
    <hyperlink ref="H106" r:id="rId8" xr:uid="{BDFB35BD-9BB2-4DA3-A7C4-59D24FEC81FF}"/>
    <hyperlink ref="H105" r:id="rId9" xr:uid="{C7DBB9F3-BC41-4029-B35A-45B4D09CD96E}"/>
    <hyperlink ref="H110" r:id="rId10" xr:uid="{5C6BB710-B94F-4615-BCC1-36F05FCDD494}"/>
    <hyperlink ref="H109" r:id="rId11" xr:uid="{F5982A18-5D14-4FA0-BEAD-D1A949921373}"/>
    <hyperlink ref="H108" r:id="rId12" xr:uid="{9EF09538-6C10-4CE7-B586-722E5227BF2B}"/>
    <hyperlink ref="H107" r:id="rId13" xr:uid="{5DBB3B67-E794-44F7-A7F4-9D1E9FAD633B}"/>
    <hyperlink ref="P75" r:id="rId14" xr:uid="{6FEA8CDA-2673-4387-9901-87CBA3B5A04D}"/>
    <hyperlink ref="P45" r:id="rId15" xr:uid="{0B1B9ABA-0795-4CFB-81E5-AD02BBEA37D1}"/>
    <hyperlink ref="N16" r:id="rId16" xr:uid="{00FB8187-777F-4956-ABC0-5C654DCB1A74}"/>
    <hyperlink ref="N17" r:id="rId17" xr:uid="{B0EEBE30-9A5A-4185-8023-309AD8AFCFBE}"/>
  </hyperlinks>
  <pageMargins left="0.7" right="0.7" top="0.75" bottom="0.75" header="0.3" footer="0.3"/>
  <tableParts count="1">
    <tablePart r:id="rId1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54B42-91AF-4BCA-9A5C-90F5ED56DCDB}">
  <dimension ref="A1:NA157"/>
  <sheetViews>
    <sheetView zoomScale="77" zoomScaleNormal="7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D27" sqref="D27"/>
    </sheetView>
  </sheetViews>
  <sheetFormatPr defaultRowHeight="14.25"/>
  <cols>
    <col min="1" max="1" width="18.25" customWidth="1"/>
    <col min="2" max="2" width="11.75" bestFit="1" customWidth="1"/>
    <col min="3" max="3" width="13.75" bestFit="1" customWidth="1"/>
    <col min="4" max="4" width="51.125" bestFit="1" customWidth="1"/>
    <col min="5" max="5" width="48.875" customWidth="1"/>
    <col min="6" max="6" width="10.125" style="25" customWidth="1"/>
    <col min="7" max="7" width="72.625" bestFit="1" customWidth="1"/>
    <col min="8" max="8" width="48.375" bestFit="1" customWidth="1"/>
    <col min="9" max="9" width="19.25" bestFit="1" customWidth="1"/>
    <col min="10" max="10" width="19.25" style="25" bestFit="1" customWidth="1"/>
    <col min="11" max="11" width="19.25" bestFit="1" customWidth="1"/>
    <col min="12" max="12" width="130" bestFit="1" customWidth="1"/>
    <col min="13" max="16" width="27.375" customWidth="1"/>
    <col min="17" max="17" width="51.75" bestFit="1" customWidth="1"/>
    <col min="18" max="18" width="9.625" customWidth="1"/>
    <col min="19" max="19" width="15.25" customWidth="1"/>
    <col min="20" max="20" width="14.75" bestFit="1" customWidth="1"/>
    <col min="21" max="21" width="64" bestFit="1" customWidth="1"/>
    <col min="22" max="23" width="17.25" style="25" customWidth="1"/>
    <col min="24" max="31" width="17.25" customWidth="1"/>
    <col min="32" max="35" width="16.25" style="25" customWidth="1"/>
    <col min="36" max="44" width="16" style="25" customWidth="1"/>
    <col min="45" max="45" width="33.25" customWidth="1"/>
    <col min="46" max="46" width="16.125" customWidth="1"/>
    <col min="47" max="72" width="14.875" customWidth="1"/>
  </cols>
  <sheetData>
    <row r="1" spans="1:72" s="2" customFormat="1" ht="30">
      <c r="A1" s="37" t="s">
        <v>0</v>
      </c>
      <c r="B1" s="15"/>
      <c r="C1" s="15"/>
      <c r="D1" s="15"/>
      <c r="F1" s="19"/>
      <c r="J1" s="19"/>
      <c r="V1" s="19"/>
      <c r="W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</row>
    <row r="2" spans="1:72" s="2" customFormat="1" ht="30">
      <c r="A2" s="14" t="s">
        <v>1</v>
      </c>
      <c r="B2" s="15"/>
      <c r="C2" s="15"/>
      <c r="D2" s="15"/>
      <c r="F2" s="19"/>
      <c r="J2" s="19"/>
      <c r="V2" s="19"/>
      <c r="W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</row>
    <row r="3" spans="1:72" s="2" customFormat="1">
      <c r="A3" s="2" t="s">
        <v>1481</v>
      </c>
      <c r="F3" s="19"/>
      <c r="J3" s="19"/>
      <c r="V3" s="20"/>
      <c r="W3" s="20"/>
      <c r="X3" s="3"/>
      <c r="Y3" s="3"/>
      <c r="Z3" s="3"/>
      <c r="AA3" s="3"/>
      <c r="AB3" s="3"/>
      <c r="AC3" s="3"/>
      <c r="AD3" s="3"/>
      <c r="AE3" s="3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</row>
    <row r="4" spans="1:72" s="2" customFormat="1" ht="15">
      <c r="A4" s="4" t="s">
        <v>4</v>
      </c>
      <c r="F4" s="19"/>
      <c r="J4" s="19"/>
      <c r="Q4" s="1"/>
      <c r="V4" s="20"/>
      <c r="W4" s="20"/>
      <c r="X4" s="3"/>
      <c r="Y4" s="3"/>
      <c r="Z4" s="3"/>
      <c r="AA4" s="3"/>
      <c r="AB4" s="3"/>
      <c r="AC4" s="3"/>
      <c r="AD4" s="3"/>
      <c r="AE4" s="3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</row>
    <row r="5" spans="1:72" s="2" customFormat="1" ht="15" customHeight="1">
      <c r="A5" s="5"/>
      <c r="B5" s="5"/>
      <c r="C5" s="5"/>
      <c r="D5" s="5"/>
      <c r="E5" s="5"/>
      <c r="F5" s="19"/>
      <c r="J5" s="19"/>
      <c r="V5" s="19"/>
      <c r="W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</row>
    <row r="6" spans="1:72" s="2" customFormat="1">
      <c r="A6" s="72" t="s">
        <v>6</v>
      </c>
      <c r="B6" s="72"/>
      <c r="C6" s="72"/>
      <c r="D6" s="72"/>
      <c r="E6" s="6"/>
      <c r="F6" s="19"/>
      <c r="J6" s="19"/>
      <c r="V6" s="19"/>
      <c r="W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</row>
    <row r="7" spans="1:72" s="2" customFormat="1">
      <c r="A7" s="72"/>
      <c r="B7" s="72"/>
      <c r="C7" s="72"/>
      <c r="D7" s="72"/>
      <c r="E7" s="6"/>
      <c r="F7" s="19"/>
      <c r="J7" s="19"/>
      <c r="V7" s="19"/>
      <c r="W7" s="19"/>
      <c r="AF7" s="19"/>
      <c r="AG7" s="26"/>
      <c r="AH7" s="26"/>
      <c r="AI7" s="26"/>
      <c r="AJ7" s="19"/>
      <c r="AK7" s="19"/>
      <c r="AL7" s="19"/>
      <c r="AM7" s="19"/>
      <c r="AN7" s="19"/>
      <c r="AO7" s="19"/>
      <c r="AP7" s="19"/>
      <c r="AQ7" s="19"/>
      <c r="AR7" s="19"/>
    </row>
    <row r="8" spans="1:72">
      <c r="A8" s="31"/>
      <c r="B8" s="33" t="s">
        <v>7</v>
      </c>
      <c r="C8" s="32"/>
      <c r="D8" s="32"/>
      <c r="E8" s="8"/>
      <c r="F8" s="21" t="s">
        <v>8</v>
      </c>
      <c r="G8" s="8"/>
      <c r="H8" s="8"/>
      <c r="I8" s="8"/>
      <c r="J8" s="21"/>
      <c r="K8" s="8"/>
      <c r="L8" s="8"/>
      <c r="M8" s="8" t="s">
        <v>9</v>
      </c>
      <c r="N8" s="8"/>
      <c r="O8" s="8"/>
      <c r="P8" s="8"/>
      <c r="Q8" s="10"/>
      <c r="R8" s="8"/>
      <c r="S8" s="8"/>
      <c r="T8" s="9" t="s">
        <v>10</v>
      </c>
      <c r="U8" s="9"/>
      <c r="V8" s="22" t="s">
        <v>11</v>
      </c>
      <c r="W8" s="22" t="s">
        <v>11</v>
      </c>
      <c r="X8" s="9" t="s">
        <v>12</v>
      </c>
      <c r="Y8" s="9" t="s">
        <v>12</v>
      </c>
      <c r="Z8" s="9" t="s">
        <v>12</v>
      </c>
      <c r="AA8" s="9" t="s">
        <v>12</v>
      </c>
      <c r="AB8" s="9" t="s">
        <v>12</v>
      </c>
      <c r="AC8" s="9" t="s">
        <v>12</v>
      </c>
      <c r="AD8" s="9" t="s">
        <v>12</v>
      </c>
      <c r="AE8" s="9" t="s">
        <v>12</v>
      </c>
      <c r="AF8" s="22" t="s">
        <v>11</v>
      </c>
      <c r="AG8" s="21" t="s">
        <v>11</v>
      </c>
      <c r="AH8" s="21" t="s">
        <v>11</v>
      </c>
      <c r="AI8" s="21" t="s">
        <v>11</v>
      </c>
      <c r="AJ8" s="21"/>
      <c r="AK8" s="21" t="s">
        <v>12</v>
      </c>
      <c r="AL8" s="21" t="s">
        <v>12</v>
      </c>
      <c r="AM8" s="21" t="s">
        <v>12</v>
      </c>
      <c r="AN8" s="21" t="s">
        <v>11</v>
      </c>
      <c r="AO8" s="21" t="s">
        <v>11</v>
      </c>
      <c r="AP8" s="21" t="s">
        <v>12</v>
      </c>
      <c r="AQ8" s="21" t="s">
        <v>12</v>
      </c>
      <c r="AR8" s="21" t="s">
        <v>13</v>
      </c>
      <c r="AS8" s="9" t="s">
        <v>13</v>
      </c>
      <c r="AT8" s="30" t="s">
        <v>14</v>
      </c>
      <c r="AU8" s="30" t="s">
        <v>14</v>
      </c>
      <c r="AV8" s="30" t="s">
        <v>14</v>
      </c>
      <c r="AW8" s="30" t="s">
        <v>14</v>
      </c>
      <c r="AX8" s="30" t="s">
        <v>14</v>
      </c>
      <c r="AY8" s="30" t="s">
        <v>14</v>
      </c>
      <c r="AZ8" s="30" t="s">
        <v>14</v>
      </c>
      <c r="BA8" s="30" t="s">
        <v>14</v>
      </c>
      <c r="BB8" s="30" t="s">
        <v>14</v>
      </c>
      <c r="BC8" s="30" t="s">
        <v>14</v>
      </c>
      <c r="BD8" s="30" t="s">
        <v>14</v>
      </c>
      <c r="BE8" s="30" t="s">
        <v>14</v>
      </c>
      <c r="BF8" s="30" t="s">
        <v>14</v>
      </c>
      <c r="BG8" s="30" t="s">
        <v>14</v>
      </c>
      <c r="BH8" s="30" t="s">
        <v>14</v>
      </c>
      <c r="BI8" s="30" t="s">
        <v>14</v>
      </c>
      <c r="BJ8" s="30" t="s">
        <v>14</v>
      </c>
      <c r="BK8" s="30" t="s">
        <v>14</v>
      </c>
      <c r="BL8" s="30" t="s">
        <v>14</v>
      </c>
      <c r="BM8" s="30" t="s">
        <v>14</v>
      </c>
      <c r="BN8" s="30" t="s">
        <v>14</v>
      </c>
      <c r="BO8" s="30" t="s">
        <v>14</v>
      </c>
      <c r="BP8" s="30" t="s">
        <v>14</v>
      </c>
      <c r="BQ8" s="30" t="s">
        <v>14</v>
      </c>
      <c r="BR8" s="30" t="s">
        <v>14</v>
      </c>
      <c r="BS8" s="30" t="s">
        <v>14</v>
      </c>
      <c r="BT8" s="30" t="s">
        <v>14</v>
      </c>
    </row>
    <row r="9" spans="1:72" s="7" customFormat="1" ht="61.5" customHeight="1">
      <c r="A9" s="7" t="s">
        <v>15</v>
      </c>
      <c r="B9" s="7" t="s">
        <v>16</v>
      </c>
      <c r="C9" s="7" t="s">
        <v>17</v>
      </c>
      <c r="D9" s="7" t="s">
        <v>18</v>
      </c>
      <c r="E9" s="7" t="s">
        <v>19</v>
      </c>
      <c r="F9" s="39" t="s">
        <v>20</v>
      </c>
      <c r="G9" s="7" t="s">
        <v>21</v>
      </c>
      <c r="H9" s="7" t="s">
        <v>22</v>
      </c>
      <c r="I9" s="7" t="s">
        <v>23</v>
      </c>
      <c r="J9" s="39" t="s">
        <v>24</v>
      </c>
      <c r="K9" s="7" t="s">
        <v>25</v>
      </c>
      <c r="L9" s="7" t="s">
        <v>26</v>
      </c>
      <c r="M9" s="7" t="s">
        <v>27</v>
      </c>
      <c r="N9" s="7" t="s">
        <v>28</v>
      </c>
      <c r="O9" s="7" t="s">
        <v>29</v>
      </c>
      <c r="P9" s="7" t="s">
        <v>30</v>
      </c>
      <c r="Q9" s="7" t="s">
        <v>31</v>
      </c>
      <c r="R9" s="7" t="s">
        <v>32</v>
      </c>
      <c r="S9" s="7" t="s">
        <v>33</v>
      </c>
      <c r="T9" s="12" t="s">
        <v>34</v>
      </c>
      <c r="U9" s="12" t="s">
        <v>35</v>
      </c>
      <c r="V9" s="23" t="s">
        <v>36</v>
      </c>
      <c r="W9" s="23" t="s">
        <v>37</v>
      </c>
      <c r="X9" s="16" t="s">
        <v>38</v>
      </c>
      <c r="Y9" s="16" t="s">
        <v>39</v>
      </c>
      <c r="Z9" s="16" t="s">
        <v>40</v>
      </c>
      <c r="AA9" s="16" t="s">
        <v>41</v>
      </c>
      <c r="AB9" s="16" t="s">
        <v>42</v>
      </c>
      <c r="AC9" s="16" t="s">
        <v>43</v>
      </c>
      <c r="AD9" s="16" t="s">
        <v>44</v>
      </c>
      <c r="AE9" s="16" t="s">
        <v>45</v>
      </c>
      <c r="AF9" s="27" t="s">
        <v>46</v>
      </c>
      <c r="AG9" s="27" t="s">
        <v>47</v>
      </c>
      <c r="AH9" s="27" t="s">
        <v>48</v>
      </c>
      <c r="AI9" s="27" t="s">
        <v>49</v>
      </c>
      <c r="AJ9" s="29" t="s">
        <v>50</v>
      </c>
      <c r="AK9" s="29" t="s">
        <v>51</v>
      </c>
      <c r="AL9" s="29" t="s">
        <v>52</v>
      </c>
      <c r="AM9" s="29" t="s">
        <v>53</v>
      </c>
      <c r="AN9" s="29" t="s">
        <v>54</v>
      </c>
      <c r="AO9" s="29" t="s">
        <v>55</v>
      </c>
      <c r="AP9" s="29" t="s">
        <v>56</v>
      </c>
      <c r="AQ9" s="29" t="s">
        <v>57</v>
      </c>
      <c r="AR9" s="29" t="s">
        <v>58</v>
      </c>
      <c r="AS9" s="11" t="s">
        <v>59</v>
      </c>
      <c r="AT9" s="40" t="s">
        <v>60</v>
      </c>
      <c r="AU9" s="40" t="s">
        <v>62</v>
      </c>
      <c r="AV9" s="40" t="s">
        <v>64</v>
      </c>
      <c r="AW9" s="40" t="s">
        <v>66</v>
      </c>
      <c r="AX9" s="40" t="s">
        <v>68</v>
      </c>
      <c r="AY9" s="40" t="s">
        <v>70</v>
      </c>
      <c r="AZ9" s="40" t="s">
        <v>72</v>
      </c>
      <c r="BA9" s="40" t="s">
        <v>74</v>
      </c>
      <c r="BB9" s="40" t="s">
        <v>76</v>
      </c>
      <c r="BC9" s="40" t="s">
        <v>78</v>
      </c>
      <c r="BD9" s="40" t="s">
        <v>80</v>
      </c>
      <c r="BE9" s="40" t="s">
        <v>82</v>
      </c>
      <c r="BF9" s="40" t="s">
        <v>84</v>
      </c>
      <c r="BG9" s="40" t="s">
        <v>86</v>
      </c>
      <c r="BH9" s="40" t="s">
        <v>88</v>
      </c>
      <c r="BI9" s="40" t="s">
        <v>90</v>
      </c>
      <c r="BJ9" s="40" t="s">
        <v>92</v>
      </c>
      <c r="BK9" s="40" t="s">
        <v>94</v>
      </c>
      <c r="BL9" s="40" t="s">
        <v>96</v>
      </c>
      <c r="BM9" s="40" t="s">
        <v>98</v>
      </c>
      <c r="BN9" s="40" t="s">
        <v>100</v>
      </c>
      <c r="BO9" s="40" t="s">
        <v>102</v>
      </c>
      <c r="BP9" s="40" t="s">
        <v>104</v>
      </c>
      <c r="BQ9" s="40" t="s">
        <v>106</v>
      </c>
      <c r="BR9" s="40" t="s">
        <v>108</v>
      </c>
      <c r="BS9" s="40" t="s">
        <v>110</v>
      </c>
      <c r="BT9" s="41" t="s">
        <v>112</v>
      </c>
    </row>
    <row r="10" spans="1:72">
      <c r="A10" s="13" t="s">
        <v>114</v>
      </c>
      <c r="B10" s="13" t="s">
        <v>115</v>
      </c>
      <c r="C10" s="44" t="s">
        <v>116</v>
      </c>
      <c r="D10" s="13" t="s">
        <v>117</v>
      </c>
      <c r="E10" s="13" t="s">
        <v>117</v>
      </c>
      <c r="F10" s="24">
        <v>40176918</v>
      </c>
      <c r="G10" s="13" t="s">
        <v>117</v>
      </c>
      <c r="H10" t="s">
        <v>118</v>
      </c>
      <c r="I10" s="13" t="s">
        <v>119</v>
      </c>
      <c r="J10" s="24">
        <v>1001792689</v>
      </c>
      <c r="K10" s="13" t="s">
        <v>120</v>
      </c>
      <c r="L10" s="13" t="s">
        <v>121</v>
      </c>
      <c r="M10" s="13" t="s">
        <v>122</v>
      </c>
      <c r="N10" s="13" t="s">
        <v>123</v>
      </c>
      <c r="O10" s="13" t="s">
        <v>124</v>
      </c>
      <c r="P10" s="13" t="s">
        <v>125</v>
      </c>
      <c r="Q10" s="13" t="s">
        <v>126</v>
      </c>
      <c r="R10" s="13">
        <v>4700</v>
      </c>
      <c r="S10" s="13" t="s">
        <v>127</v>
      </c>
      <c r="T10" s="13" t="s">
        <v>128</v>
      </c>
      <c r="U10" s="13" t="s">
        <v>129</v>
      </c>
      <c r="V10" s="24">
        <v>56</v>
      </c>
      <c r="W10" s="24">
        <v>25</v>
      </c>
      <c r="X10" s="13" t="s">
        <v>130</v>
      </c>
      <c r="Y10" s="13" t="s">
        <v>130</v>
      </c>
      <c r="Z10" s="13" t="s">
        <v>131</v>
      </c>
      <c r="AA10" s="13" t="s">
        <v>131</v>
      </c>
      <c r="AB10" s="13" t="s">
        <v>131</v>
      </c>
      <c r="AC10" s="13" t="s">
        <v>131</v>
      </c>
      <c r="AD10" s="13" t="s">
        <v>131</v>
      </c>
      <c r="AE10" s="13" t="s">
        <v>131</v>
      </c>
      <c r="AF10" s="24">
        <v>3000</v>
      </c>
      <c r="AG10" s="24">
        <v>2000</v>
      </c>
      <c r="AH10" s="24">
        <v>4</v>
      </c>
      <c r="AI10" s="24">
        <v>1</v>
      </c>
      <c r="AJ10" s="24">
        <v>0</v>
      </c>
      <c r="AK10" s="24" t="s">
        <v>131</v>
      </c>
      <c r="AL10" s="24" t="s">
        <v>131</v>
      </c>
      <c r="AM10" s="24" t="s">
        <v>131</v>
      </c>
      <c r="AN10" s="24">
        <v>20</v>
      </c>
      <c r="AO10" s="24">
        <v>700</v>
      </c>
      <c r="AP10" s="24" t="s">
        <v>130</v>
      </c>
      <c r="AQ10" s="24" t="s">
        <v>130</v>
      </c>
      <c r="AR10" s="24">
        <v>1200</v>
      </c>
      <c r="AS10" s="13" t="s">
        <v>132</v>
      </c>
      <c r="AT10" s="42">
        <v>1021</v>
      </c>
      <c r="AU10" s="42">
        <v>163</v>
      </c>
      <c r="AV10" s="42">
        <v>429</v>
      </c>
      <c r="AW10" s="42">
        <v>652</v>
      </c>
      <c r="AX10" s="42">
        <v>946</v>
      </c>
      <c r="AY10" s="42">
        <v>1109</v>
      </c>
      <c r="AZ10" s="42">
        <v>1403</v>
      </c>
      <c r="BA10" s="42">
        <v>51</v>
      </c>
      <c r="BB10" s="42">
        <v>910</v>
      </c>
      <c r="BC10" s="42">
        <v>1820</v>
      </c>
      <c r="BD10" s="42">
        <v>81</v>
      </c>
      <c r="BE10" s="42">
        <v>232</v>
      </c>
      <c r="BF10" s="42">
        <v>81</v>
      </c>
      <c r="BG10" s="42">
        <v>293</v>
      </c>
      <c r="BH10" s="42">
        <v>81</v>
      </c>
      <c r="BI10" s="42">
        <v>98</v>
      </c>
      <c r="BJ10" s="42">
        <v>24</v>
      </c>
      <c r="BK10" s="42">
        <v>24</v>
      </c>
      <c r="BL10" s="42">
        <v>41</v>
      </c>
      <c r="BM10" s="42">
        <v>57</v>
      </c>
      <c r="BN10" s="42">
        <v>57</v>
      </c>
      <c r="BO10" s="42">
        <v>206</v>
      </c>
      <c r="BP10" s="42">
        <v>206</v>
      </c>
      <c r="BQ10" s="42">
        <v>521</v>
      </c>
      <c r="BR10" s="42">
        <v>521</v>
      </c>
      <c r="BS10" s="42">
        <v>101</v>
      </c>
      <c r="BT10" s="43">
        <v>341</v>
      </c>
    </row>
    <row r="11" spans="1:72">
      <c r="A11" s="13" t="s">
        <v>133</v>
      </c>
      <c r="B11" s="13" t="s">
        <v>115</v>
      </c>
      <c r="C11" s="38" t="s">
        <v>116</v>
      </c>
      <c r="D11" s="13" t="s">
        <v>134</v>
      </c>
      <c r="E11" s="13" t="s">
        <v>135</v>
      </c>
      <c r="F11" s="24">
        <v>37939838</v>
      </c>
      <c r="G11" s="13" t="s">
        <v>135</v>
      </c>
      <c r="H11" t="s">
        <v>136</v>
      </c>
      <c r="I11" s="13" t="s">
        <v>137</v>
      </c>
      <c r="J11" s="24"/>
      <c r="K11" s="13" t="s">
        <v>138</v>
      </c>
      <c r="L11" t="s">
        <v>139</v>
      </c>
      <c r="M11" s="13" t="s">
        <v>140</v>
      </c>
      <c r="N11" t="s">
        <v>141</v>
      </c>
      <c r="O11" s="13" t="s">
        <v>140</v>
      </c>
      <c r="P11" t="s">
        <v>141</v>
      </c>
      <c r="Q11" s="13" t="s">
        <v>142</v>
      </c>
      <c r="R11" s="13">
        <v>2300</v>
      </c>
      <c r="S11" s="13" t="s">
        <v>143</v>
      </c>
      <c r="T11" s="13" t="s">
        <v>144</v>
      </c>
      <c r="U11" s="13" t="s">
        <v>145</v>
      </c>
      <c r="V11" s="24">
        <v>562</v>
      </c>
      <c r="W11" s="24">
        <v>2</v>
      </c>
      <c r="X11" s="13" t="s">
        <v>131</v>
      </c>
      <c r="Y11" s="13" t="s">
        <v>131</v>
      </c>
      <c r="Z11" s="13" t="s">
        <v>131</v>
      </c>
      <c r="AA11" s="13" t="s">
        <v>131</v>
      </c>
      <c r="AB11" s="13" t="s">
        <v>131</v>
      </c>
      <c r="AC11" s="13" t="s">
        <v>131</v>
      </c>
      <c r="AD11" s="13" t="s">
        <v>131</v>
      </c>
      <c r="AE11" s="13" t="s">
        <v>131</v>
      </c>
      <c r="AF11" s="24">
        <v>1054</v>
      </c>
      <c r="AG11" s="24">
        <v>472</v>
      </c>
      <c r="AH11" s="24">
        <v>15</v>
      </c>
      <c r="AI11" s="24">
        <v>7</v>
      </c>
      <c r="AJ11" s="24" t="s">
        <v>146</v>
      </c>
      <c r="AK11" s="24" t="s">
        <v>131</v>
      </c>
      <c r="AL11" s="24" t="s">
        <v>130</v>
      </c>
      <c r="AM11" s="24" t="s">
        <v>130</v>
      </c>
      <c r="AN11" s="24">
        <v>16</v>
      </c>
      <c r="AO11" s="24">
        <v>0</v>
      </c>
      <c r="AP11" s="24" t="s">
        <v>130</v>
      </c>
      <c r="AQ11" s="24" t="s">
        <v>130</v>
      </c>
      <c r="AR11" s="24">
        <v>350</v>
      </c>
      <c r="AS11" s="13" t="s">
        <v>147</v>
      </c>
      <c r="AT11" s="52">
        <v>708</v>
      </c>
      <c r="AU11" s="52">
        <v>142</v>
      </c>
      <c r="AV11" s="52">
        <v>389</v>
      </c>
      <c r="AW11" s="52">
        <v>534</v>
      </c>
      <c r="AX11" s="52">
        <v>664</v>
      </c>
      <c r="AY11" s="52">
        <v>1006</v>
      </c>
      <c r="AZ11" s="52">
        <v>1173</v>
      </c>
      <c r="BA11" s="52">
        <v>79</v>
      </c>
      <c r="BB11" s="52">
        <v>1617</v>
      </c>
      <c r="BC11" s="52">
        <v>2365</v>
      </c>
      <c r="BD11" s="52">
        <v>71</v>
      </c>
      <c r="BE11" s="52">
        <v>177</v>
      </c>
      <c r="BF11" s="52">
        <v>85</v>
      </c>
      <c r="BG11" s="52">
        <v>86</v>
      </c>
      <c r="BH11" s="52">
        <v>85</v>
      </c>
      <c r="BI11" s="52">
        <v>80</v>
      </c>
      <c r="BJ11" s="52">
        <v>18</v>
      </c>
      <c r="BK11" s="52">
        <v>18</v>
      </c>
      <c r="BL11" s="52">
        <v>22</v>
      </c>
      <c r="BM11" s="52">
        <v>48</v>
      </c>
      <c r="BN11" s="52">
        <v>48</v>
      </c>
      <c r="BO11" s="52">
        <v>204</v>
      </c>
      <c r="BP11" s="52">
        <v>204</v>
      </c>
      <c r="BQ11" s="52">
        <v>910</v>
      </c>
      <c r="BR11" s="52">
        <v>364</v>
      </c>
      <c r="BS11" s="52">
        <v>2022</v>
      </c>
      <c r="BT11" s="53">
        <v>354</v>
      </c>
    </row>
    <row r="12" spans="1:72">
      <c r="A12" s="13" t="s">
        <v>148</v>
      </c>
      <c r="B12" s="13" t="s">
        <v>115</v>
      </c>
      <c r="C12" s="38" t="s">
        <v>116</v>
      </c>
      <c r="D12" s="13" t="s">
        <v>149</v>
      </c>
      <c r="E12" s="13" t="s">
        <v>150</v>
      </c>
      <c r="F12" s="24">
        <v>30548043</v>
      </c>
      <c r="G12" s="13" t="s">
        <v>150</v>
      </c>
      <c r="H12" t="s">
        <v>151</v>
      </c>
      <c r="I12" s="13" t="s">
        <v>152</v>
      </c>
      <c r="J12" s="24"/>
      <c r="K12" s="13" t="s">
        <v>138</v>
      </c>
      <c r="L12" t="s">
        <v>153</v>
      </c>
      <c r="M12" s="13" t="s">
        <v>140</v>
      </c>
      <c r="N12" t="s">
        <v>141</v>
      </c>
      <c r="O12" s="13" t="s">
        <v>140</v>
      </c>
      <c r="P12" t="s">
        <v>141</v>
      </c>
      <c r="Q12" s="13" t="s">
        <v>154</v>
      </c>
      <c r="R12" s="13">
        <v>2300</v>
      </c>
      <c r="S12" s="13" t="s">
        <v>143</v>
      </c>
      <c r="T12" s="13" t="s">
        <v>144</v>
      </c>
      <c r="U12" s="13" t="s">
        <v>154</v>
      </c>
      <c r="V12" s="24">
        <v>324</v>
      </c>
      <c r="W12" s="24">
        <v>2</v>
      </c>
      <c r="X12" s="13" t="s">
        <v>131</v>
      </c>
      <c r="Y12" s="13" t="s">
        <v>131</v>
      </c>
      <c r="Z12" s="13" t="s">
        <v>131</v>
      </c>
      <c r="AA12" s="13" t="s">
        <v>131</v>
      </c>
      <c r="AB12" s="13" t="s">
        <v>131</v>
      </c>
      <c r="AC12" s="13" t="s">
        <v>131</v>
      </c>
      <c r="AD12" s="13" t="s">
        <v>131</v>
      </c>
      <c r="AE12" s="13" t="s">
        <v>131</v>
      </c>
      <c r="AF12" s="24">
        <v>650</v>
      </c>
      <c r="AG12" s="24">
        <v>350</v>
      </c>
      <c r="AH12" s="24">
        <v>4</v>
      </c>
      <c r="AI12" s="24">
        <v>3</v>
      </c>
      <c r="AJ12" s="24" t="s">
        <v>146</v>
      </c>
      <c r="AK12" s="24" t="s">
        <v>131</v>
      </c>
      <c r="AL12" s="24" t="s">
        <v>130</v>
      </c>
      <c r="AM12" s="24" t="s">
        <v>130</v>
      </c>
      <c r="AN12" s="24">
        <v>11</v>
      </c>
      <c r="AO12" s="24">
        <v>0</v>
      </c>
      <c r="AP12" s="24" t="s">
        <v>130</v>
      </c>
      <c r="AQ12" s="24" t="s">
        <v>130</v>
      </c>
      <c r="AR12" s="24">
        <v>350</v>
      </c>
      <c r="AS12" s="13" t="s">
        <v>155</v>
      </c>
      <c r="AT12" s="42">
        <v>708</v>
      </c>
      <c r="AU12" s="42">
        <v>142</v>
      </c>
      <c r="AV12" s="42">
        <v>389</v>
      </c>
      <c r="AW12" s="42">
        <v>534</v>
      </c>
      <c r="AX12" s="42">
        <v>664</v>
      </c>
      <c r="AY12" s="42">
        <v>1006</v>
      </c>
      <c r="AZ12" s="42">
        <v>1173</v>
      </c>
      <c r="BA12" s="42">
        <v>79</v>
      </c>
      <c r="BB12" s="42">
        <v>1617</v>
      </c>
      <c r="BC12" s="42">
        <v>2365</v>
      </c>
      <c r="BD12" s="42">
        <v>71</v>
      </c>
      <c r="BE12" s="42">
        <v>177</v>
      </c>
      <c r="BF12" s="42">
        <v>85</v>
      </c>
      <c r="BG12" s="42">
        <v>86</v>
      </c>
      <c r="BH12" s="42">
        <v>85</v>
      </c>
      <c r="BI12" s="42">
        <v>80</v>
      </c>
      <c r="BJ12" s="42">
        <v>18</v>
      </c>
      <c r="BK12" s="42">
        <v>18</v>
      </c>
      <c r="BL12" s="42">
        <v>22</v>
      </c>
      <c r="BM12" s="42">
        <v>48</v>
      </c>
      <c r="BN12" s="42">
        <v>48</v>
      </c>
      <c r="BO12" s="42">
        <v>204</v>
      </c>
      <c r="BP12" s="42">
        <v>204</v>
      </c>
      <c r="BQ12" s="42">
        <v>910</v>
      </c>
      <c r="BR12" s="42">
        <v>364</v>
      </c>
      <c r="BS12" s="42">
        <v>2022</v>
      </c>
      <c r="BT12" s="43">
        <v>354</v>
      </c>
    </row>
    <row r="13" spans="1:72">
      <c r="A13" s="13" t="s">
        <v>156</v>
      </c>
      <c r="B13" s="13" t="s">
        <v>115</v>
      </c>
      <c r="C13" s="38" t="s">
        <v>116</v>
      </c>
      <c r="D13" s="13" t="s">
        <v>157</v>
      </c>
      <c r="E13" s="13" t="s">
        <v>158</v>
      </c>
      <c r="F13" s="24">
        <v>29532567</v>
      </c>
      <c r="G13" s="13" t="s">
        <v>158</v>
      </c>
      <c r="H13" s="13" t="s">
        <v>159</v>
      </c>
      <c r="I13" s="13" t="s">
        <v>160</v>
      </c>
      <c r="J13" s="24"/>
      <c r="K13" s="13" t="s">
        <v>161</v>
      </c>
      <c r="L13" s="13" t="s">
        <v>162</v>
      </c>
      <c r="M13" s="13" t="s">
        <v>163</v>
      </c>
      <c r="N13" s="13" t="s">
        <v>164</v>
      </c>
      <c r="O13" s="13" t="s">
        <v>163</v>
      </c>
      <c r="P13" s="13" t="s">
        <v>164</v>
      </c>
      <c r="Q13" s="13" t="s">
        <v>165</v>
      </c>
      <c r="R13" s="13">
        <v>7400</v>
      </c>
      <c r="S13" s="13" t="s">
        <v>166</v>
      </c>
      <c r="T13" s="13" t="s">
        <v>144</v>
      </c>
      <c r="U13" s="13" t="s">
        <v>167</v>
      </c>
      <c r="V13" s="24">
        <v>136</v>
      </c>
      <c r="W13" s="24">
        <v>27</v>
      </c>
      <c r="X13" s="13" t="s">
        <v>130</v>
      </c>
      <c r="Y13" s="13" t="s">
        <v>130</v>
      </c>
      <c r="Z13" s="13" t="s">
        <v>130</v>
      </c>
      <c r="AA13" s="13" t="s">
        <v>130</v>
      </c>
      <c r="AB13" s="13" t="s">
        <v>130</v>
      </c>
      <c r="AC13" s="13" t="s">
        <v>130</v>
      </c>
      <c r="AD13" s="13" t="s">
        <v>130</v>
      </c>
      <c r="AE13" s="13" t="s">
        <v>130</v>
      </c>
      <c r="AF13" s="24">
        <v>130</v>
      </c>
      <c r="AG13" s="24">
        <v>80</v>
      </c>
      <c r="AH13" s="24">
        <v>2</v>
      </c>
      <c r="AI13" s="24">
        <v>1</v>
      </c>
      <c r="AJ13" s="24" t="s">
        <v>146</v>
      </c>
      <c r="AK13" s="24" t="s">
        <v>131</v>
      </c>
      <c r="AL13" s="24" t="s">
        <v>130</v>
      </c>
      <c r="AM13" s="24" t="s">
        <v>130</v>
      </c>
      <c r="AN13" s="24">
        <v>4</v>
      </c>
      <c r="AO13" s="24">
        <v>96</v>
      </c>
      <c r="AP13" s="24" t="s">
        <v>130</v>
      </c>
      <c r="AQ13" s="24" t="s">
        <v>130</v>
      </c>
      <c r="AR13" s="24">
        <v>300</v>
      </c>
      <c r="AS13" s="13" t="s">
        <v>168</v>
      </c>
      <c r="AT13" s="52">
        <v>758</v>
      </c>
      <c r="AU13" s="52">
        <v>152</v>
      </c>
      <c r="AV13" s="52">
        <v>364</v>
      </c>
      <c r="AW13" s="52">
        <v>425</v>
      </c>
      <c r="AX13" s="52">
        <v>687</v>
      </c>
      <c r="AY13" s="52">
        <v>879</v>
      </c>
      <c r="AZ13" s="52">
        <v>1001</v>
      </c>
      <c r="BA13" s="52">
        <v>35</v>
      </c>
      <c r="BB13" s="52">
        <v>526</v>
      </c>
      <c r="BC13" s="52">
        <v>657</v>
      </c>
      <c r="BD13" s="52">
        <v>89</v>
      </c>
      <c r="BE13" s="52">
        <v>187</v>
      </c>
      <c r="BF13" s="52">
        <v>89</v>
      </c>
      <c r="BG13" s="52">
        <v>196</v>
      </c>
      <c r="BH13" s="52">
        <v>89</v>
      </c>
      <c r="BI13" s="52">
        <v>69</v>
      </c>
      <c r="BJ13" s="52">
        <v>24</v>
      </c>
      <c r="BK13" s="52">
        <v>24</v>
      </c>
      <c r="BL13" s="52">
        <v>27</v>
      </c>
      <c r="BM13" s="52">
        <v>45</v>
      </c>
      <c r="BN13" s="52">
        <v>45</v>
      </c>
      <c r="BO13" s="52">
        <v>227</v>
      </c>
      <c r="BP13" s="52">
        <v>227</v>
      </c>
      <c r="BQ13" s="52">
        <v>136</v>
      </c>
      <c r="BR13" s="52">
        <v>0</v>
      </c>
      <c r="BS13" s="52">
        <v>0</v>
      </c>
      <c r="BT13" s="53">
        <v>344</v>
      </c>
    </row>
    <row r="14" spans="1:72">
      <c r="A14" s="13" t="s">
        <v>169</v>
      </c>
      <c r="B14" s="13" t="s">
        <v>115</v>
      </c>
      <c r="C14" s="38" t="s">
        <v>116</v>
      </c>
      <c r="D14" s="13" t="s">
        <v>170</v>
      </c>
      <c r="E14" s="13" t="s">
        <v>171</v>
      </c>
      <c r="F14" s="24">
        <v>76718016</v>
      </c>
      <c r="G14" s="13" t="s">
        <v>171</v>
      </c>
      <c r="H14" s="13" t="s">
        <v>172</v>
      </c>
      <c r="I14" s="13" t="s">
        <v>173</v>
      </c>
      <c r="J14" s="24"/>
      <c r="K14" s="13" t="s">
        <v>174</v>
      </c>
      <c r="L14" s="13" t="s">
        <v>175</v>
      </c>
      <c r="M14" s="13" t="s">
        <v>176</v>
      </c>
      <c r="N14" s="13" t="s">
        <v>177</v>
      </c>
      <c r="O14" s="13" t="s">
        <v>176</v>
      </c>
      <c r="P14" s="13" t="s">
        <v>177</v>
      </c>
      <c r="Q14" s="13" t="s">
        <v>178</v>
      </c>
      <c r="R14" s="13">
        <v>7000</v>
      </c>
      <c r="S14" s="13" t="s">
        <v>179</v>
      </c>
      <c r="T14" s="13" t="s">
        <v>144</v>
      </c>
      <c r="U14" s="13" t="s">
        <v>180</v>
      </c>
      <c r="V14" s="24">
        <v>118</v>
      </c>
      <c r="W14" s="24">
        <v>77</v>
      </c>
      <c r="X14" s="13" t="s">
        <v>130</v>
      </c>
      <c r="Y14" s="13" t="s">
        <v>181</v>
      </c>
      <c r="Z14" s="13" t="s">
        <v>131</v>
      </c>
      <c r="AA14" s="13" t="s">
        <v>131</v>
      </c>
      <c r="AB14" s="13" t="s">
        <v>131</v>
      </c>
      <c r="AC14" s="13" t="s">
        <v>130</v>
      </c>
      <c r="AD14" s="13" t="s">
        <v>131</v>
      </c>
      <c r="AE14" s="13" t="s">
        <v>130</v>
      </c>
      <c r="AF14" s="24">
        <v>240</v>
      </c>
      <c r="AG14" s="24">
        <v>180</v>
      </c>
      <c r="AH14" s="24">
        <v>5</v>
      </c>
      <c r="AI14" s="24">
        <v>3</v>
      </c>
      <c r="AJ14" s="24" t="s">
        <v>146</v>
      </c>
      <c r="AK14" s="24" t="s">
        <v>131</v>
      </c>
      <c r="AL14" s="24" t="s">
        <v>130</v>
      </c>
      <c r="AM14" s="24" t="s">
        <v>131</v>
      </c>
      <c r="AN14" s="24">
        <v>6</v>
      </c>
      <c r="AO14" s="24">
        <v>800</v>
      </c>
      <c r="AP14" s="24" t="s">
        <v>130</v>
      </c>
      <c r="AQ14" s="24" t="s">
        <v>130</v>
      </c>
      <c r="AR14" s="24">
        <v>1000</v>
      </c>
      <c r="AS14" s="13" t="s">
        <v>182</v>
      </c>
      <c r="AT14" s="42">
        <v>693</v>
      </c>
      <c r="AU14" s="42">
        <v>111</v>
      </c>
      <c r="AV14" s="42">
        <v>445</v>
      </c>
      <c r="AW14" s="42">
        <v>521</v>
      </c>
      <c r="AX14" s="42">
        <v>776</v>
      </c>
      <c r="AY14" s="42">
        <v>1144</v>
      </c>
      <c r="AZ14" s="42">
        <v>1249</v>
      </c>
      <c r="BA14" s="42">
        <v>61</v>
      </c>
      <c r="BB14" s="42">
        <v>647</v>
      </c>
      <c r="BC14" s="42">
        <v>1456</v>
      </c>
      <c r="BD14" s="42">
        <v>40</v>
      </c>
      <c r="BE14" s="42">
        <v>222</v>
      </c>
      <c r="BF14" s="42">
        <v>40</v>
      </c>
      <c r="BG14" s="42">
        <v>239</v>
      </c>
      <c r="BH14" s="42">
        <v>40</v>
      </c>
      <c r="BI14" s="42">
        <v>81</v>
      </c>
      <c r="BJ14" s="42">
        <v>32</v>
      </c>
      <c r="BK14" s="42">
        <v>32</v>
      </c>
      <c r="BL14" s="42">
        <v>36</v>
      </c>
      <c r="BM14" s="42">
        <v>53</v>
      </c>
      <c r="BN14" s="42">
        <v>53</v>
      </c>
      <c r="BO14" s="42">
        <v>295</v>
      </c>
      <c r="BP14" s="42">
        <v>295</v>
      </c>
      <c r="BQ14" s="42">
        <v>0</v>
      </c>
      <c r="BR14" s="42">
        <v>0</v>
      </c>
      <c r="BS14" s="42">
        <v>404</v>
      </c>
      <c r="BT14" s="43">
        <v>404</v>
      </c>
    </row>
    <row r="15" spans="1:72">
      <c r="A15" s="13" t="s">
        <v>183</v>
      </c>
      <c r="B15" s="13" t="s">
        <v>115</v>
      </c>
      <c r="C15" s="38" t="s">
        <v>116</v>
      </c>
      <c r="D15" s="13" t="s">
        <v>184</v>
      </c>
      <c r="E15" s="13" t="s">
        <v>185</v>
      </c>
      <c r="F15" s="24">
        <v>26104998</v>
      </c>
      <c r="G15" s="13" t="s">
        <v>185</v>
      </c>
      <c r="H15" t="s">
        <v>186</v>
      </c>
      <c r="I15" s="13" t="s">
        <v>187</v>
      </c>
      <c r="J15" s="24">
        <v>1008517904</v>
      </c>
      <c r="K15" s="13" t="s">
        <v>138</v>
      </c>
      <c r="L15" t="s">
        <v>188</v>
      </c>
      <c r="M15" s="13" t="s">
        <v>189</v>
      </c>
      <c r="N15" s="13" t="s">
        <v>190</v>
      </c>
      <c r="O15" s="13" t="s">
        <v>191</v>
      </c>
      <c r="P15" s="13" t="s">
        <v>192</v>
      </c>
      <c r="Q15" s="13" t="s">
        <v>193</v>
      </c>
      <c r="R15" s="13">
        <v>3700</v>
      </c>
      <c r="S15" s="13" t="s">
        <v>194</v>
      </c>
      <c r="T15" s="13" t="s">
        <v>144</v>
      </c>
      <c r="U15" s="13" t="s">
        <v>195</v>
      </c>
      <c r="V15" s="24">
        <v>59</v>
      </c>
      <c r="W15" s="24">
        <v>6</v>
      </c>
      <c r="X15" s="13" t="s">
        <v>130</v>
      </c>
      <c r="Y15" s="13" t="s">
        <v>130</v>
      </c>
      <c r="Z15" s="13" t="s">
        <v>130</v>
      </c>
      <c r="AA15" s="13" t="s">
        <v>130</v>
      </c>
      <c r="AB15" s="13" t="s">
        <v>130</v>
      </c>
      <c r="AC15" s="13" t="s">
        <v>130</v>
      </c>
      <c r="AD15" s="13" t="s">
        <v>130</v>
      </c>
      <c r="AE15" s="13" t="s">
        <v>130</v>
      </c>
      <c r="AF15" s="24">
        <v>350</v>
      </c>
      <c r="AG15" s="24">
        <v>160</v>
      </c>
      <c r="AH15" s="24">
        <v>6</v>
      </c>
      <c r="AI15" s="24">
        <v>3</v>
      </c>
      <c r="AJ15" s="24" t="s">
        <v>196</v>
      </c>
      <c r="AK15" s="24" t="s">
        <v>131</v>
      </c>
      <c r="AL15" s="24" t="s">
        <v>130</v>
      </c>
      <c r="AM15" s="24" t="s">
        <v>130</v>
      </c>
      <c r="AN15" s="24">
        <v>6</v>
      </c>
      <c r="AO15" s="24">
        <v>110</v>
      </c>
      <c r="AP15" s="24" t="s">
        <v>130</v>
      </c>
      <c r="AQ15" s="24" t="s">
        <v>130</v>
      </c>
      <c r="AR15" s="24">
        <v>2200</v>
      </c>
      <c r="AS15" s="13" t="s">
        <v>197</v>
      </c>
      <c r="AT15" s="52">
        <v>995</v>
      </c>
      <c r="AU15" s="52">
        <v>162</v>
      </c>
      <c r="AV15" s="52">
        <v>518</v>
      </c>
      <c r="AW15" s="52">
        <v>481</v>
      </c>
      <c r="AX15" s="52">
        <v>869</v>
      </c>
      <c r="AY15" s="52">
        <v>2046</v>
      </c>
      <c r="AZ15" s="52">
        <v>2208</v>
      </c>
      <c r="BA15" s="52">
        <v>57</v>
      </c>
      <c r="BB15" s="52">
        <v>0</v>
      </c>
      <c r="BC15" s="52">
        <v>2426</v>
      </c>
      <c r="BD15" s="52">
        <v>69</v>
      </c>
      <c r="BE15" s="52">
        <v>182</v>
      </c>
      <c r="BF15" s="52">
        <v>69</v>
      </c>
      <c r="BG15" s="52">
        <v>323</v>
      </c>
      <c r="BH15" s="52">
        <v>69</v>
      </c>
      <c r="BI15" s="52">
        <v>57</v>
      </c>
      <c r="BJ15" s="52">
        <v>32</v>
      </c>
      <c r="BK15" s="52">
        <v>28</v>
      </c>
      <c r="BL15" s="52">
        <v>44</v>
      </c>
      <c r="BM15" s="52">
        <v>61</v>
      </c>
      <c r="BN15" s="52">
        <v>61</v>
      </c>
      <c r="BO15" s="52">
        <v>263</v>
      </c>
      <c r="BP15" s="52">
        <v>263</v>
      </c>
      <c r="BQ15" s="52">
        <v>0</v>
      </c>
      <c r="BR15" s="52">
        <v>0</v>
      </c>
      <c r="BS15" s="52">
        <v>0</v>
      </c>
      <c r="BT15" s="53">
        <v>0</v>
      </c>
    </row>
    <row r="16" spans="1:72">
      <c r="A16" s="13" t="s">
        <v>198</v>
      </c>
      <c r="B16" s="13" t="s">
        <v>115</v>
      </c>
      <c r="C16" s="38" t="s">
        <v>116</v>
      </c>
      <c r="D16" s="13" t="s">
        <v>199</v>
      </c>
      <c r="E16" s="13" t="s">
        <v>200</v>
      </c>
      <c r="F16" s="24">
        <v>81414211</v>
      </c>
      <c r="G16" s="13" t="s">
        <v>200</v>
      </c>
      <c r="H16" s="13" t="s">
        <v>201</v>
      </c>
      <c r="I16" s="13" t="s">
        <v>202</v>
      </c>
      <c r="J16" s="24"/>
      <c r="K16" s="13" t="s">
        <v>174</v>
      </c>
      <c r="L16" s="13" t="s">
        <v>203</v>
      </c>
      <c r="M16" s="13" t="s">
        <v>204</v>
      </c>
      <c r="N16" s="13" t="s">
        <v>205</v>
      </c>
      <c r="O16" s="13" t="s">
        <v>206</v>
      </c>
      <c r="P16" s="13" t="s">
        <v>207</v>
      </c>
      <c r="Q16" s="13" t="s">
        <v>208</v>
      </c>
      <c r="R16" s="13">
        <v>5500</v>
      </c>
      <c r="S16" s="13" t="s">
        <v>209</v>
      </c>
      <c r="T16" s="13" t="s">
        <v>144</v>
      </c>
      <c r="U16" s="13" t="s">
        <v>210</v>
      </c>
      <c r="V16" s="24">
        <v>97</v>
      </c>
      <c r="W16" s="24">
        <v>10</v>
      </c>
      <c r="X16" s="13" t="s">
        <v>131</v>
      </c>
      <c r="Y16" s="13" t="s">
        <v>131</v>
      </c>
      <c r="Z16" s="13" t="s">
        <v>131</v>
      </c>
      <c r="AA16" s="13" t="s">
        <v>131</v>
      </c>
      <c r="AB16" s="13" t="s">
        <v>131</v>
      </c>
      <c r="AC16" s="13" t="s">
        <v>131</v>
      </c>
      <c r="AD16" s="13" t="s">
        <v>131</v>
      </c>
      <c r="AE16" s="13" t="s">
        <v>131</v>
      </c>
      <c r="AF16" s="24">
        <v>260</v>
      </c>
      <c r="AG16" s="24">
        <v>126</v>
      </c>
      <c r="AH16" s="24">
        <v>3</v>
      </c>
      <c r="AI16" s="24">
        <v>11</v>
      </c>
      <c r="AJ16" s="24">
        <v>0</v>
      </c>
      <c r="AK16" s="24" t="s">
        <v>131</v>
      </c>
      <c r="AL16" s="24" t="s">
        <v>131</v>
      </c>
      <c r="AM16" s="24" t="s">
        <v>131</v>
      </c>
      <c r="AN16" s="24">
        <v>8</v>
      </c>
      <c r="AO16" s="24">
        <v>180</v>
      </c>
      <c r="AP16" s="24" t="s">
        <v>130</v>
      </c>
      <c r="AQ16" s="24" t="s">
        <v>130</v>
      </c>
      <c r="AR16" s="24">
        <v>5400</v>
      </c>
      <c r="AS16" s="13" t="s">
        <v>211</v>
      </c>
      <c r="AT16" s="42">
        <v>526</v>
      </c>
      <c r="AU16" s="42">
        <v>166</v>
      </c>
      <c r="AV16" s="42">
        <v>364</v>
      </c>
      <c r="AW16" s="42">
        <v>400</v>
      </c>
      <c r="AX16" s="42">
        <v>611</v>
      </c>
      <c r="AY16" s="42">
        <v>930</v>
      </c>
      <c r="AZ16" s="42">
        <v>1007</v>
      </c>
      <c r="BA16" s="42">
        <v>0</v>
      </c>
      <c r="BB16" s="42">
        <v>0</v>
      </c>
      <c r="BC16" s="42">
        <v>404</v>
      </c>
      <c r="BD16" s="42">
        <v>32</v>
      </c>
      <c r="BE16" s="42">
        <v>202</v>
      </c>
      <c r="BF16" s="42">
        <v>49</v>
      </c>
      <c r="BG16" s="42">
        <v>243</v>
      </c>
      <c r="BH16" s="42">
        <v>32</v>
      </c>
      <c r="BI16" s="42">
        <v>66</v>
      </c>
      <c r="BJ16" s="42">
        <v>28</v>
      </c>
      <c r="BK16" s="42">
        <v>28</v>
      </c>
      <c r="BL16" s="42">
        <v>32</v>
      </c>
      <c r="BM16" s="42">
        <v>53</v>
      </c>
      <c r="BN16" s="42">
        <v>53</v>
      </c>
      <c r="BO16" s="42">
        <v>238</v>
      </c>
      <c r="BP16" s="42">
        <v>238</v>
      </c>
      <c r="BQ16" s="42">
        <v>0</v>
      </c>
      <c r="BR16" s="42">
        <v>0</v>
      </c>
      <c r="BS16" s="42">
        <v>0</v>
      </c>
      <c r="BT16" s="43">
        <v>0</v>
      </c>
    </row>
    <row r="17" spans="1:72">
      <c r="A17" s="13" t="s">
        <v>212</v>
      </c>
      <c r="B17" s="13" t="s">
        <v>115</v>
      </c>
      <c r="C17" s="38" t="s">
        <v>116</v>
      </c>
      <c r="D17" s="13" t="s">
        <v>213</v>
      </c>
      <c r="E17" s="13" t="s">
        <v>214</v>
      </c>
      <c r="F17" s="24">
        <v>27348408</v>
      </c>
      <c r="G17" s="13" t="s">
        <v>214</v>
      </c>
      <c r="H17" t="s">
        <v>215</v>
      </c>
      <c r="I17" s="13" t="s">
        <v>216</v>
      </c>
      <c r="J17" s="24"/>
      <c r="K17" s="13" t="s">
        <v>138</v>
      </c>
      <c r="L17" s="13" t="s">
        <v>217</v>
      </c>
      <c r="M17" s="13" t="s">
        <v>218</v>
      </c>
      <c r="N17" s="13" t="s">
        <v>215</v>
      </c>
      <c r="O17" s="13" t="s">
        <v>219</v>
      </c>
      <c r="P17" t="s">
        <v>220</v>
      </c>
      <c r="Q17" s="13" t="s">
        <v>221</v>
      </c>
      <c r="R17" s="13">
        <v>2100</v>
      </c>
      <c r="S17" s="13" t="s">
        <v>222</v>
      </c>
      <c r="T17" s="13" t="s">
        <v>144</v>
      </c>
      <c r="U17" s="13" t="s">
        <v>223</v>
      </c>
      <c r="V17" s="24">
        <v>20</v>
      </c>
      <c r="W17" s="24">
        <v>20</v>
      </c>
      <c r="X17" s="13" t="s">
        <v>130</v>
      </c>
      <c r="Y17" s="13" t="s">
        <v>130</v>
      </c>
      <c r="Z17" s="13" t="s">
        <v>130</v>
      </c>
      <c r="AA17" s="13" t="s">
        <v>130</v>
      </c>
      <c r="AB17" s="13" t="s">
        <v>131</v>
      </c>
      <c r="AC17" s="13" t="s">
        <v>130</v>
      </c>
      <c r="AD17" s="13" t="s">
        <v>131</v>
      </c>
      <c r="AE17" s="13" t="s">
        <v>130</v>
      </c>
      <c r="AF17" s="24">
        <v>220</v>
      </c>
      <c r="AG17" s="24">
        <v>220</v>
      </c>
      <c r="AH17" s="24">
        <v>2</v>
      </c>
      <c r="AI17" s="24">
        <v>1</v>
      </c>
      <c r="AJ17" s="24" t="s">
        <v>196</v>
      </c>
      <c r="AK17" s="24" t="s">
        <v>131</v>
      </c>
      <c r="AL17" s="24" t="s">
        <v>130</v>
      </c>
      <c r="AM17" s="24" t="s">
        <v>130</v>
      </c>
      <c r="AN17" s="24">
        <v>3</v>
      </c>
      <c r="AO17" s="24">
        <v>0</v>
      </c>
      <c r="AP17" s="24" t="s">
        <v>130</v>
      </c>
      <c r="AQ17" s="24" t="s">
        <v>130</v>
      </c>
      <c r="AR17" s="24">
        <v>190</v>
      </c>
      <c r="AS17" s="13" t="s">
        <v>224</v>
      </c>
      <c r="AT17" s="52">
        <v>1466</v>
      </c>
      <c r="AU17" s="52">
        <v>256</v>
      </c>
      <c r="AV17" s="52">
        <v>466</v>
      </c>
      <c r="AW17" s="52">
        <v>598</v>
      </c>
      <c r="AX17" s="52">
        <v>825</v>
      </c>
      <c r="AY17" s="52">
        <v>202</v>
      </c>
      <c r="AZ17" s="52">
        <v>202</v>
      </c>
      <c r="BA17" s="52">
        <v>49</v>
      </c>
      <c r="BB17" s="52">
        <v>1617</v>
      </c>
      <c r="BC17" s="52">
        <v>8087</v>
      </c>
      <c r="BD17" s="52">
        <v>111</v>
      </c>
      <c r="BE17" s="52">
        <v>243</v>
      </c>
      <c r="BF17" s="52">
        <v>85</v>
      </c>
      <c r="BG17" s="52">
        <v>278</v>
      </c>
      <c r="BH17" s="52">
        <v>85</v>
      </c>
      <c r="BI17" s="52">
        <v>101</v>
      </c>
      <c r="BJ17" s="52">
        <v>36</v>
      </c>
      <c r="BK17" s="52">
        <v>16</v>
      </c>
      <c r="BL17" s="52">
        <v>53</v>
      </c>
      <c r="BM17" s="52">
        <v>53</v>
      </c>
      <c r="BN17" s="52">
        <v>53</v>
      </c>
      <c r="BO17" s="52">
        <v>202</v>
      </c>
      <c r="BP17" s="52">
        <v>202</v>
      </c>
      <c r="BQ17" s="52">
        <v>0</v>
      </c>
      <c r="BR17" s="52">
        <v>0</v>
      </c>
      <c r="BS17" s="52">
        <v>2527</v>
      </c>
      <c r="BT17" s="53">
        <v>404</v>
      </c>
    </row>
    <row r="18" spans="1:72">
      <c r="A18" s="13" t="s">
        <v>225</v>
      </c>
      <c r="B18" s="13" t="s">
        <v>115</v>
      </c>
      <c r="C18" s="44" t="s">
        <v>116</v>
      </c>
      <c r="D18" s="13" t="s">
        <v>226</v>
      </c>
      <c r="E18" s="13" t="s">
        <v>227</v>
      </c>
      <c r="F18" s="24">
        <v>16335347</v>
      </c>
      <c r="G18" s="13" t="s">
        <v>227</v>
      </c>
      <c r="H18" t="s">
        <v>228</v>
      </c>
      <c r="I18" s="13" t="s">
        <v>229</v>
      </c>
      <c r="J18" s="24"/>
      <c r="K18" s="13" t="s">
        <v>230</v>
      </c>
      <c r="L18" s="13" t="s">
        <v>231</v>
      </c>
      <c r="M18" s="13" t="s">
        <v>232</v>
      </c>
      <c r="N18" s="13" t="s">
        <v>233</v>
      </c>
      <c r="O18" s="13" t="s">
        <v>232</v>
      </c>
      <c r="P18" s="13" t="s">
        <v>233</v>
      </c>
      <c r="Q18" s="13" t="s">
        <v>234</v>
      </c>
      <c r="R18" s="13">
        <v>9990</v>
      </c>
      <c r="S18" s="13" t="s">
        <v>235</v>
      </c>
      <c r="T18" s="13" t="s">
        <v>144</v>
      </c>
      <c r="U18" s="13" t="s">
        <v>236</v>
      </c>
      <c r="V18" s="24">
        <v>157</v>
      </c>
      <c r="W18" s="24">
        <v>20</v>
      </c>
      <c r="X18" s="13" t="s">
        <v>130</v>
      </c>
      <c r="Y18" s="13" t="s">
        <v>130</v>
      </c>
      <c r="Z18" s="13" t="s">
        <v>130</v>
      </c>
      <c r="AA18" s="13" t="s">
        <v>130</v>
      </c>
      <c r="AB18" s="13" t="s">
        <v>130</v>
      </c>
      <c r="AC18" s="13" t="s">
        <v>130</v>
      </c>
      <c r="AD18" s="13" t="s">
        <v>130</v>
      </c>
      <c r="AE18" s="13" t="s">
        <v>130</v>
      </c>
      <c r="AF18" s="24">
        <v>260</v>
      </c>
      <c r="AG18" s="24">
        <v>130</v>
      </c>
      <c r="AH18" s="24">
        <v>6</v>
      </c>
      <c r="AI18" s="24">
        <v>2</v>
      </c>
      <c r="AJ18" s="24" t="s">
        <v>146</v>
      </c>
      <c r="AK18" s="24" t="s">
        <v>131</v>
      </c>
      <c r="AL18" s="24" t="s">
        <v>130</v>
      </c>
      <c r="AM18" s="24" t="s">
        <v>131</v>
      </c>
      <c r="AN18" s="24">
        <v>5</v>
      </c>
      <c r="AO18" s="24">
        <v>157</v>
      </c>
      <c r="AP18" s="24" t="s">
        <v>130</v>
      </c>
      <c r="AQ18" s="24" t="s">
        <v>130</v>
      </c>
      <c r="AR18" s="24">
        <v>500</v>
      </c>
      <c r="AS18" s="13" t="s">
        <v>237</v>
      </c>
      <c r="AT18" s="42">
        <v>708</v>
      </c>
      <c r="AU18" s="42">
        <v>121</v>
      </c>
      <c r="AV18" s="42">
        <v>384</v>
      </c>
      <c r="AW18" s="42">
        <v>425</v>
      </c>
      <c r="AX18" s="42">
        <v>667</v>
      </c>
      <c r="AY18" s="42">
        <v>825</v>
      </c>
      <c r="AZ18" s="42">
        <v>906</v>
      </c>
      <c r="BA18" s="42">
        <v>29</v>
      </c>
      <c r="BB18" s="42">
        <v>1213</v>
      </c>
      <c r="BC18" s="42">
        <v>1617</v>
      </c>
      <c r="BD18" s="42">
        <v>89</v>
      </c>
      <c r="BE18" s="42">
        <v>198</v>
      </c>
      <c r="BF18" s="42">
        <v>73</v>
      </c>
      <c r="BG18" s="42">
        <v>275</v>
      </c>
      <c r="BH18" s="42">
        <v>73</v>
      </c>
      <c r="BI18" s="42">
        <v>77</v>
      </c>
      <c r="BJ18" s="42">
        <v>24</v>
      </c>
      <c r="BK18" s="42">
        <v>24</v>
      </c>
      <c r="BL18" s="42">
        <v>31</v>
      </c>
      <c r="BM18" s="42">
        <v>53</v>
      </c>
      <c r="BN18" s="42">
        <v>53</v>
      </c>
      <c r="BO18" s="42">
        <v>251</v>
      </c>
      <c r="BP18" s="42">
        <v>251</v>
      </c>
      <c r="BQ18" s="42">
        <v>1011</v>
      </c>
      <c r="BR18" s="42">
        <v>0</v>
      </c>
      <c r="BS18" s="42">
        <v>2022</v>
      </c>
      <c r="BT18" s="43">
        <v>1011</v>
      </c>
    </row>
    <row r="19" spans="1:72">
      <c r="A19" s="13" t="s">
        <v>238</v>
      </c>
      <c r="B19" s="13" t="s">
        <v>115</v>
      </c>
      <c r="C19" s="38" t="s">
        <v>116</v>
      </c>
      <c r="D19" s="13" t="s">
        <v>239</v>
      </c>
      <c r="E19" s="13" t="s">
        <v>240</v>
      </c>
      <c r="F19" s="24">
        <v>73233410</v>
      </c>
      <c r="G19" s="13" t="s">
        <v>240</v>
      </c>
      <c r="H19" t="s">
        <v>241</v>
      </c>
      <c r="I19" s="13" t="s">
        <v>242</v>
      </c>
      <c r="J19" s="24">
        <v>1000071586</v>
      </c>
      <c r="K19" s="13" t="s">
        <v>138</v>
      </c>
      <c r="L19" t="s">
        <v>243</v>
      </c>
      <c r="M19" s="13" t="s">
        <v>244</v>
      </c>
      <c r="N19" t="s">
        <v>245</v>
      </c>
      <c r="O19" s="13" t="s">
        <v>244</v>
      </c>
      <c r="P19" t="s">
        <v>245</v>
      </c>
      <c r="Q19" s="13" t="s">
        <v>246</v>
      </c>
      <c r="R19" s="13">
        <v>3070</v>
      </c>
      <c r="S19" s="13" t="s">
        <v>247</v>
      </c>
      <c r="T19" s="13" t="s">
        <v>144</v>
      </c>
      <c r="U19" s="13" t="s">
        <v>248</v>
      </c>
      <c r="V19" s="24">
        <v>80</v>
      </c>
      <c r="W19" s="24">
        <v>10</v>
      </c>
      <c r="X19" s="13" t="s">
        <v>131</v>
      </c>
      <c r="Y19" s="13" t="s">
        <v>131</v>
      </c>
      <c r="Z19" s="13" t="s">
        <v>130</v>
      </c>
      <c r="AA19" s="13" t="s">
        <v>130</v>
      </c>
      <c r="AB19" s="13" t="s">
        <v>130</v>
      </c>
      <c r="AC19" s="13" t="s">
        <v>130</v>
      </c>
      <c r="AD19" s="13" t="s">
        <v>130</v>
      </c>
      <c r="AE19" s="13" t="s">
        <v>130</v>
      </c>
      <c r="AF19" s="24">
        <v>323</v>
      </c>
      <c r="AG19" s="24">
        <v>210</v>
      </c>
      <c r="AH19" s="24">
        <v>14</v>
      </c>
      <c r="AI19" s="24">
        <v>1</v>
      </c>
      <c r="AJ19" s="24" t="s">
        <v>146</v>
      </c>
      <c r="AK19" s="24" t="s">
        <v>131</v>
      </c>
      <c r="AL19" s="24" t="s">
        <v>130</v>
      </c>
      <c r="AM19" s="24" t="s">
        <v>131</v>
      </c>
      <c r="AN19" s="24">
        <v>4</v>
      </c>
      <c r="AO19" s="24">
        <v>176</v>
      </c>
      <c r="AP19" s="24" t="s">
        <v>130</v>
      </c>
      <c r="AQ19" s="24" t="s">
        <v>130</v>
      </c>
      <c r="AR19" s="24">
        <v>400</v>
      </c>
      <c r="AS19" s="13" t="s">
        <v>249</v>
      </c>
      <c r="AT19" s="52">
        <v>856</v>
      </c>
      <c r="AU19" s="52">
        <v>257</v>
      </c>
      <c r="AV19" s="52">
        <v>443</v>
      </c>
      <c r="AW19" s="52">
        <v>615</v>
      </c>
      <c r="AX19" s="52">
        <v>1041</v>
      </c>
      <c r="AY19" s="52">
        <v>1042</v>
      </c>
      <c r="AZ19" s="52">
        <v>1679</v>
      </c>
      <c r="BA19" s="52">
        <v>61</v>
      </c>
      <c r="BB19" s="52">
        <v>942</v>
      </c>
      <c r="BC19" s="52">
        <v>1884</v>
      </c>
      <c r="BD19" s="52">
        <v>44</v>
      </c>
      <c r="BE19" s="52">
        <v>142</v>
      </c>
      <c r="BF19" s="52">
        <v>44</v>
      </c>
      <c r="BG19" s="52">
        <v>169</v>
      </c>
      <c r="BH19" s="52">
        <v>57</v>
      </c>
      <c r="BI19" s="52">
        <v>91</v>
      </c>
      <c r="BJ19" s="52">
        <v>24</v>
      </c>
      <c r="BK19" s="52">
        <v>19</v>
      </c>
      <c r="BL19" s="52">
        <v>30</v>
      </c>
      <c r="BM19" s="52">
        <v>40</v>
      </c>
      <c r="BN19" s="52">
        <v>40</v>
      </c>
      <c r="BO19" s="52">
        <v>215</v>
      </c>
      <c r="BP19" s="52">
        <v>215</v>
      </c>
      <c r="BQ19" s="52">
        <v>704</v>
      </c>
      <c r="BR19" s="52">
        <v>235</v>
      </c>
      <c r="BS19" s="52">
        <v>1617</v>
      </c>
      <c r="BT19" s="53">
        <v>352</v>
      </c>
    </row>
    <row r="20" spans="1:72">
      <c r="A20" s="13" t="s">
        <v>250</v>
      </c>
      <c r="B20" s="13" t="s">
        <v>115</v>
      </c>
      <c r="C20" s="38" t="s">
        <v>116</v>
      </c>
      <c r="D20" s="13" t="s">
        <v>251</v>
      </c>
      <c r="E20" s="13" t="s">
        <v>240</v>
      </c>
      <c r="F20" s="24">
        <v>73233410</v>
      </c>
      <c r="G20" s="13" t="s">
        <v>240</v>
      </c>
      <c r="H20" t="s">
        <v>241</v>
      </c>
      <c r="I20" s="13" t="s">
        <v>242</v>
      </c>
      <c r="J20" s="24">
        <v>1028533566</v>
      </c>
      <c r="K20" s="13" t="s">
        <v>161</v>
      </c>
      <c r="L20" t="s">
        <v>252</v>
      </c>
      <c r="M20" s="13" t="s">
        <v>244</v>
      </c>
      <c r="N20" t="s">
        <v>245</v>
      </c>
      <c r="O20" s="13" t="s">
        <v>244</v>
      </c>
      <c r="P20" t="s">
        <v>245</v>
      </c>
      <c r="Q20" s="13" t="s">
        <v>253</v>
      </c>
      <c r="R20" s="13">
        <v>8700</v>
      </c>
      <c r="S20" s="13" t="s">
        <v>254</v>
      </c>
      <c r="T20" s="13" t="s">
        <v>144</v>
      </c>
      <c r="U20" s="13" t="s">
        <v>255</v>
      </c>
      <c r="V20" s="24">
        <v>80</v>
      </c>
      <c r="W20" s="24">
        <v>10</v>
      </c>
      <c r="X20" s="13" t="s">
        <v>131</v>
      </c>
      <c r="Y20" s="13" t="s">
        <v>131</v>
      </c>
      <c r="Z20" s="13" t="s">
        <v>130</v>
      </c>
      <c r="AA20" s="13" t="s">
        <v>130</v>
      </c>
      <c r="AB20" s="13" t="s">
        <v>130</v>
      </c>
      <c r="AC20" s="13" t="s">
        <v>130</v>
      </c>
      <c r="AD20" s="13" t="s">
        <v>130</v>
      </c>
      <c r="AE20" s="13" t="s">
        <v>130</v>
      </c>
      <c r="AF20" s="24">
        <v>600</v>
      </c>
      <c r="AG20" s="24">
        <v>450</v>
      </c>
      <c r="AH20" s="24">
        <v>5</v>
      </c>
      <c r="AI20" s="24">
        <v>0</v>
      </c>
      <c r="AJ20" s="24" t="s">
        <v>146</v>
      </c>
      <c r="AK20" s="24" t="s">
        <v>131</v>
      </c>
      <c r="AL20" s="24" t="s">
        <v>130</v>
      </c>
      <c r="AM20" s="24" t="s">
        <v>131</v>
      </c>
      <c r="AN20" s="24">
        <v>6</v>
      </c>
      <c r="AO20" s="24">
        <v>344</v>
      </c>
      <c r="AP20" s="24" t="s">
        <v>130</v>
      </c>
      <c r="AQ20" s="24" t="s">
        <v>130</v>
      </c>
      <c r="AR20" s="24">
        <v>1300</v>
      </c>
      <c r="AS20" s="13" t="s">
        <v>256</v>
      </c>
      <c r="AT20" s="42">
        <v>746</v>
      </c>
      <c r="AU20" s="42">
        <v>168</v>
      </c>
      <c r="AV20" s="42">
        <v>352</v>
      </c>
      <c r="AW20" s="42">
        <v>417</v>
      </c>
      <c r="AX20" s="42">
        <v>713</v>
      </c>
      <c r="AY20" s="42">
        <v>714</v>
      </c>
      <c r="AZ20" s="42">
        <v>1065</v>
      </c>
      <c r="BA20" s="42">
        <v>61</v>
      </c>
      <c r="BB20" s="42">
        <v>942</v>
      </c>
      <c r="BC20" s="42" t="s">
        <v>257</v>
      </c>
      <c r="BD20" s="42">
        <v>44</v>
      </c>
      <c r="BE20" s="42">
        <v>142</v>
      </c>
      <c r="BF20" s="42">
        <v>44</v>
      </c>
      <c r="BG20" s="42">
        <v>169</v>
      </c>
      <c r="BH20" s="42">
        <v>57</v>
      </c>
      <c r="BI20" s="42">
        <v>91</v>
      </c>
      <c r="BJ20" s="42">
        <v>24</v>
      </c>
      <c r="BK20" s="42">
        <v>19</v>
      </c>
      <c r="BL20" s="42">
        <v>30</v>
      </c>
      <c r="BM20" s="42">
        <v>40</v>
      </c>
      <c r="BN20" s="42">
        <v>40</v>
      </c>
      <c r="BO20" s="42">
        <v>215</v>
      </c>
      <c r="BP20" s="42">
        <v>215</v>
      </c>
      <c r="BQ20" s="42">
        <v>704</v>
      </c>
      <c r="BR20" s="42">
        <v>235</v>
      </c>
      <c r="BS20" s="42">
        <v>1617</v>
      </c>
      <c r="BT20" s="43">
        <v>352</v>
      </c>
    </row>
    <row r="21" spans="1:72">
      <c r="A21" s="13" t="s">
        <v>258</v>
      </c>
      <c r="B21" s="13" t="s">
        <v>115</v>
      </c>
      <c r="C21" s="38" t="s">
        <v>116</v>
      </c>
      <c r="D21" s="13" t="s">
        <v>259</v>
      </c>
      <c r="E21" s="13" t="s">
        <v>240</v>
      </c>
      <c r="F21" s="24">
        <v>73233410</v>
      </c>
      <c r="G21" s="13" t="s">
        <v>240</v>
      </c>
      <c r="H21" s="13" t="s">
        <v>241</v>
      </c>
      <c r="I21" s="13" t="s">
        <v>242</v>
      </c>
      <c r="J21" s="24"/>
      <c r="K21" s="13" t="s">
        <v>174</v>
      </c>
      <c r="L21" s="13" t="s">
        <v>260</v>
      </c>
      <c r="M21" s="13" t="s">
        <v>244</v>
      </c>
      <c r="N21" s="13" t="s">
        <v>245</v>
      </c>
      <c r="O21" s="13" t="s">
        <v>244</v>
      </c>
      <c r="P21" s="13" t="s">
        <v>245</v>
      </c>
      <c r="Q21" s="13" t="s">
        <v>261</v>
      </c>
      <c r="R21" s="13">
        <v>5000</v>
      </c>
      <c r="S21" s="13" t="s">
        <v>262</v>
      </c>
      <c r="T21" s="13" t="s">
        <v>144</v>
      </c>
      <c r="U21" s="13" t="s">
        <v>263</v>
      </c>
      <c r="V21" s="24">
        <v>60</v>
      </c>
      <c r="W21" s="24">
        <v>10</v>
      </c>
      <c r="X21" s="13" t="s">
        <v>130</v>
      </c>
      <c r="Y21" s="13" t="s">
        <v>130</v>
      </c>
      <c r="Z21" s="13" t="s">
        <v>130</v>
      </c>
      <c r="AA21" s="13" t="s">
        <v>130</v>
      </c>
      <c r="AB21" s="13" t="s">
        <v>130</v>
      </c>
      <c r="AC21" s="13" t="s">
        <v>130</v>
      </c>
      <c r="AD21" s="13" t="s">
        <v>130</v>
      </c>
      <c r="AE21" s="13" t="s">
        <v>130</v>
      </c>
      <c r="AF21" s="24">
        <v>1740</v>
      </c>
      <c r="AG21" s="24">
        <v>558</v>
      </c>
      <c r="AH21" s="24">
        <v>4</v>
      </c>
      <c r="AI21" s="24">
        <v>1</v>
      </c>
      <c r="AJ21" s="24" t="s">
        <v>146</v>
      </c>
      <c r="AK21" s="24" t="s">
        <v>131</v>
      </c>
      <c r="AL21" s="24" t="s">
        <v>130</v>
      </c>
      <c r="AM21" s="24" t="s">
        <v>131</v>
      </c>
      <c r="AN21" s="24">
        <v>0</v>
      </c>
      <c r="AO21" s="24">
        <v>0</v>
      </c>
      <c r="AP21" s="24" t="s">
        <v>130</v>
      </c>
      <c r="AQ21" s="24" t="s">
        <v>130</v>
      </c>
      <c r="AR21" s="24">
        <v>180</v>
      </c>
      <c r="AS21" s="13" t="s">
        <v>264</v>
      </c>
      <c r="AT21" s="52">
        <v>687</v>
      </c>
      <c r="AU21" s="52">
        <v>243</v>
      </c>
      <c r="AV21" s="52">
        <v>451</v>
      </c>
      <c r="AW21" s="52">
        <v>453</v>
      </c>
      <c r="AX21" s="52">
        <v>796</v>
      </c>
      <c r="AY21" s="52">
        <v>797</v>
      </c>
      <c r="AZ21" s="52">
        <v>1057</v>
      </c>
      <c r="BA21" s="52">
        <v>61</v>
      </c>
      <c r="BB21" s="52">
        <v>942</v>
      </c>
      <c r="BC21" s="52">
        <v>1884</v>
      </c>
      <c r="BD21" s="52">
        <v>44</v>
      </c>
      <c r="BE21" s="52">
        <v>142</v>
      </c>
      <c r="BF21" s="52">
        <v>44</v>
      </c>
      <c r="BG21" s="52">
        <v>169</v>
      </c>
      <c r="BH21" s="52">
        <v>57</v>
      </c>
      <c r="BI21" s="52">
        <v>91</v>
      </c>
      <c r="BJ21" s="52">
        <v>24</v>
      </c>
      <c r="BK21" s="52">
        <v>19</v>
      </c>
      <c r="BL21" s="52">
        <v>30</v>
      </c>
      <c r="BM21" s="52">
        <v>40</v>
      </c>
      <c r="BN21" s="52">
        <v>40</v>
      </c>
      <c r="BO21" s="52">
        <v>215</v>
      </c>
      <c r="BP21" s="52">
        <v>215</v>
      </c>
      <c r="BQ21" s="52">
        <v>704</v>
      </c>
      <c r="BR21" s="52">
        <v>235</v>
      </c>
      <c r="BS21" s="52">
        <v>1617</v>
      </c>
      <c r="BT21" s="53">
        <v>352</v>
      </c>
    </row>
    <row r="22" spans="1:72">
      <c r="A22" s="13" t="s">
        <v>265</v>
      </c>
      <c r="B22" s="13" t="s">
        <v>115</v>
      </c>
      <c r="C22" s="38" t="s">
        <v>116</v>
      </c>
      <c r="D22" s="13" t="s">
        <v>266</v>
      </c>
      <c r="E22" s="13" t="s">
        <v>240</v>
      </c>
      <c r="F22" s="24">
        <v>73233410</v>
      </c>
      <c r="G22" s="13" t="s">
        <v>240</v>
      </c>
      <c r="H22" s="13" t="s">
        <v>241</v>
      </c>
      <c r="I22" s="13" t="s">
        <v>242</v>
      </c>
      <c r="J22" s="24"/>
      <c r="K22" s="13" t="s">
        <v>138</v>
      </c>
      <c r="L22" s="13" t="s">
        <v>267</v>
      </c>
      <c r="M22" s="13" t="s">
        <v>244</v>
      </c>
      <c r="N22" s="13" t="s">
        <v>245</v>
      </c>
      <c r="O22" s="13" t="s">
        <v>244</v>
      </c>
      <c r="P22" s="13" t="s">
        <v>245</v>
      </c>
      <c r="Q22" s="13" t="s">
        <v>268</v>
      </c>
      <c r="R22" s="13">
        <v>2840</v>
      </c>
      <c r="S22" s="13" t="s">
        <v>269</v>
      </c>
      <c r="T22" s="13" t="s">
        <v>144</v>
      </c>
      <c r="U22" s="13" t="s">
        <v>270</v>
      </c>
      <c r="V22" s="24">
        <v>50</v>
      </c>
      <c r="W22" s="24">
        <v>10</v>
      </c>
      <c r="X22" s="13" t="s">
        <v>131</v>
      </c>
      <c r="Y22" s="13" t="s">
        <v>131</v>
      </c>
      <c r="Z22" s="13" t="s">
        <v>130</v>
      </c>
      <c r="AA22" s="13" t="s">
        <v>130</v>
      </c>
      <c r="AB22" s="13" t="s">
        <v>130</v>
      </c>
      <c r="AC22" s="13" t="s">
        <v>130</v>
      </c>
      <c r="AD22" s="13" t="s">
        <v>130</v>
      </c>
      <c r="AE22" s="13" t="s">
        <v>130</v>
      </c>
      <c r="AF22" s="24">
        <v>150</v>
      </c>
      <c r="AG22" s="24">
        <v>80</v>
      </c>
      <c r="AH22" s="24">
        <v>8</v>
      </c>
      <c r="AI22" s="24">
        <v>0</v>
      </c>
      <c r="AJ22" s="24" t="s">
        <v>146</v>
      </c>
      <c r="AK22" s="24" t="s">
        <v>131</v>
      </c>
      <c r="AL22" s="24" t="s">
        <v>130</v>
      </c>
      <c r="AM22" s="24" t="s">
        <v>131</v>
      </c>
      <c r="AN22" s="24">
        <v>10</v>
      </c>
      <c r="AO22" s="24">
        <v>210</v>
      </c>
      <c r="AP22" s="24" t="s">
        <v>130</v>
      </c>
      <c r="AQ22" s="24" t="s">
        <v>130</v>
      </c>
      <c r="AR22" s="24">
        <v>2800</v>
      </c>
      <c r="AS22" s="13" t="s">
        <v>271</v>
      </c>
      <c r="AT22" s="42">
        <v>839</v>
      </c>
      <c r="AU22" s="42">
        <v>251</v>
      </c>
      <c r="AV22" s="42">
        <v>434</v>
      </c>
      <c r="AW22" s="42">
        <v>602</v>
      </c>
      <c r="AX22" s="42">
        <v>1021</v>
      </c>
      <c r="AY22" s="42">
        <v>1021</v>
      </c>
      <c r="AZ22" s="42">
        <v>1646</v>
      </c>
      <c r="BA22" s="42">
        <v>61</v>
      </c>
      <c r="BB22" s="42">
        <v>942</v>
      </c>
      <c r="BC22" s="42" t="s">
        <v>257</v>
      </c>
      <c r="BD22" s="42">
        <v>44</v>
      </c>
      <c r="BE22" s="42">
        <v>142</v>
      </c>
      <c r="BF22" s="42">
        <v>44</v>
      </c>
      <c r="BG22" s="42">
        <v>169</v>
      </c>
      <c r="BH22" s="42">
        <v>57</v>
      </c>
      <c r="BI22" s="42">
        <v>91</v>
      </c>
      <c r="BJ22" s="42">
        <v>24</v>
      </c>
      <c r="BK22" s="42">
        <v>19</v>
      </c>
      <c r="BL22" s="42">
        <v>30</v>
      </c>
      <c r="BM22" s="42">
        <v>40</v>
      </c>
      <c r="BN22" s="42">
        <v>40</v>
      </c>
      <c r="BO22" s="42">
        <v>215</v>
      </c>
      <c r="BP22" s="42">
        <v>215</v>
      </c>
      <c r="BQ22" s="42">
        <v>704</v>
      </c>
      <c r="BR22" s="42">
        <v>235</v>
      </c>
      <c r="BS22" s="42">
        <v>1617</v>
      </c>
      <c r="BT22" s="43">
        <v>352</v>
      </c>
    </row>
    <row r="23" spans="1:72">
      <c r="A23" s="13" t="s">
        <v>272</v>
      </c>
      <c r="B23" s="13" t="s">
        <v>115</v>
      </c>
      <c r="C23" s="38" t="s">
        <v>116</v>
      </c>
      <c r="D23" s="13" t="s">
        <v>273</v>
      </c>
      <c r="E23" s="13" t="s">
        <v>240</v>
      </c>
      <c r="F23" s="24">
        <v>73233410</v>
      </c>
      <c r="G23" s="13" t="s">
        <v>240</v>
      </c>
      <c r="H23" t="s">
        <v>241</v>
      </c>
      <c r="I23" s="13" t="s">
        <v>242</v>
      </c>
      <c r="J23" s="24"/>
      <c r="K23" s="13" t="s">
        <v>230</v>
      </c>
      <c r="L23" t="s">
        <v>274</v>
      </c>
      <c r="M23" s="13" t="s">
        <v>244</v>
      </c>
      <c r="N23" s="13" t="s">
        <v>245</v>
      </c>
      <c r="O23" s="13" t="s">
        <v>244</v>
      </c>
      <c r="P23" s="13" t="s">
        <v>245</v>
      </c>
      <c r="Q23" s="13" t="s">
        <v>275</v>
      </c>
      <c r="R23" s="13">
        <v>9000</v>
      </c>
      <c r="S23" s="13" t="s">
        <v>276</v>
      </c>
      <c r="T23" s="13" t="s">
        <v>144</v>
      </c>
      <c r="U23" s="13" t="s">
        <v>277</v>
      </c>
      <c r="V23" s="24">
        <v>80</v>
      </c>
      <c r="W23" s="24">
        <v>10</v>
      </c>
      <c r="X23" s="13" t="s">
        <v>130</v>
      </c>
      <c r="Y23" s="13" t="s">
        <v>130</v>
      </c>
      <c r="Z23" s="13" t="s">
        <v>130</v>
      </c>
      <c r="AA23" s="13" t="s">
        <v>130</v>
      </c>
      <c r="AB23" s="13" t="s">
        <v>130</v>
      </c>
      <c r="AC23" s="13" t="s">
        <v>130</v>
      </c>
      <c r="AD23" s="13" t="s">
        <v>130</v>
      </c>
      <c r="AE23" s="13" t="s">
        <v>130</v>
      </c>
      <c r="AF23" s="24">
        <v>370</v>
      </c>
      <c r="AG23" s="24">
        <v>250</v>
      </c>
      <c r="AH23" s="24">
        <v>3</v>
      </c>
      <c r="AI23" s="24">
        <v>1</v>
      </c>
      <c r="AJ23" s="24" t="s">
        <v>146</v>
      </c>
      <c r="AK23" s="24" t="s">
        <v>131</v>
      </c>
      <c r="AL23" s="24" t="s">
        <v>130</v>
      </c>
      <c r="AM23" s="24" t="s">
        <v>131</v>
      </c>
      <c r="AN23" s="24">
        <v>6</v>
      </c>
      <c r="AO23" s="24">
        <v>102</v>
      </c>
      <c r="AP23" s="24" t="s">
        <v>130</v>
      </c>
      <c r="AQ23" s="24" t="s">
        <v>130</v>
      </c>
      <c r="AR23" s="24">
        <v>600</v>
      </c>
      <c r="AS23" s="13" t="s">
        <v>278</v>
      </c>
      <c r="AT23" s="52">
        <v>723</v>
      </c>
      <c r="AU23" s="52">
        <v>152</v>
      </c>
      <c r="AV23" s="52">
        <v>305</v>
      </c>
      <c r="AW23" s="52">
        <v>430</v>
      </c>
      <c r="AX23" s="52">
        <v>827</v>
      </c>
      <c r="AY23" s="52">
        <v>827</v>
      </c>
      <c r="AZ23" s="52">
        <v>1255</v>
      </c>
      <c r="BA23" s="52">
        <v>61</v>
      </c>
      <c r="BB23" s="52">
        <v>942</v>
      </c>
      <c r="BC23" s="52">
        <v>1884</v>
      </c>
      <c r="BD23" s="52">
        <v>44</v>
      </c>
      <c r="BE23" s="52">
        <v>142</v>
      </c>
      <c r="BF23" s="52">
        <v>44</v>
      </c>
      <c r="BG23" s="52">
        <v>169</v>
      </c>
      <c r="BH23" s="52">
        <v>57</v>
      </c>
      <c r="BI23" s="52">
        <v>91</v>
      </c>
      <c r="BJ23" s="52">
        <v>24</v>
      </c>
      <c r="BK23" s="52">
        <v>19</v>
      </c>
      <c r="BL23" s="52">
        <v>30</v>
      </c>
      <c r="BM23" s="52">
        <v>40</v>
      </c>
      <c r="BN23" s="52">
        <v>40</v>
      </c>
      <c r="BO23" s="52">
        <v>215</v>
      </c>
      <c r="BP23" s="52">
        <v>215</v>
      </c>
      <c r="BQ23" s="52">
        <v>704</v>
      </c>
      <c r="BR23" s="52">
        <v>235</v>
      </c>
      <c r="BS23" s="52">
        <v>1617</v>
      </c>
      <c r="BT23" s="53">
        <v>352</v>
      </c>
    </row>
    <row r="24" spans="1:72">
      <c r="A24" s="13" t="s">
        <v>279</v>
      </c>
      <c r="B24" s="13" t="s">
        <v>115</v>
      </c>
      <c r="C24" s="38" t="s">
        <v>116</v>
      </c>
      <c r="D24" s="13" t="s">
        <v>280</v>
      </c>
      <c r="E24" s="13" t="s">
        <v>240</v>
      </c>
      <c r="F24" s="24">
        <v>73233410</v>
      </c>
      <c r="G24" s="13" t="s">
        <v>240</v>
      </c>
      <c r="H24" s="13" t="s">
        <v>241</v>
      </c>
      <c r="I24" s="13" t="s">
        <v>242</v>
      </c>
      <c r="J24" s="24"/>
      <c r="K24" s="13" t="s">
        <v>120</v>
      </c>
      <c r="L24" s="13" t="s">
        <v>281</v>
      </c>
      <c r="M24" s="13" t="s">
        <v>244</v>
      </c>
      <c r="N24" s="13" t="s">
        <v>245</v>
      </c>
      <c r="O24" s="13" t="s">
        <v>244</v>
      </c>
      <c r="P24" s="13" t="s">
        <v>245</v>
      </c>
      <c r="Q24" s="13" t="s">
        <v>282</v>
      </c>
      <c r="R24" s="13">
        <v>4220</v>
      </c>
      <c r="S24" s="13" t="s">
        <v>283</v>
      </c>
      <c r="T24" s="13" t="s">
        <v>144</v>
      </c>
      <c r="U24" s="13" t="s">
        <v>284</v>
      </c>
      <c r="V24" s="24">
        <v>60</v>
      </c>
      <c r="W24" s="24">
        <v>10</v>
      </c>
      <c r="X24" s="13" t="s">
        <v>131</v>
      </c>
      <c r="Y24" s="13" t="s">
        <v>131</v>
      </c>
      <c r="Z24" s="13" t="s">
        <v>130</v>
      </c>
      <c r="AA24" s="13" t="s">
        <v>130</v>
      </c>
      <c r="AB24" s="13" t="s">
        <v>130</v>
      </c>
      <c r="AC24" s="13" t="s">
        <v>130</v>
      </c>
      <c r="AD24" s="13" t="s">
        <v>130</v>
      </c>
      <c r="AE24" s="13" t="s">
        <v>130</v>
      </c>
      <c r="AF24" s="24">
        <v>215</v>
      </c>
      <c r="AG24" s="24">
        <v>176</v>
      </c>
      <c r="AH24" s="24">
        <v>10</v>
      </c>
      <c r="AI24" s="24">
        <v>1</v>
      </c>
      <c r="AJ24" s="24" t="s">
        <v>146</v>
      </c>
      <c r="AK24" s="24" t="s">
        <v>131</v>
      </c>
      <c r="AL24" s="24" t="s">
        <v>130</v>
      </c>
      <c r="AM24" s="24" t="s">
        <v>131</v>
      </c>
      <c r="AN24" s="24">
        <v>4</v>
      </c>
      <c r="AO24" s="24">
        <v>164</v>
      </c>
      <c r="AP24" s="24" t="s">
        <v>130</v>
      </c>
      <c r="AQ24" s="24" t="s">
        <v>130</v>
      </c>
      <c r="AR24" s="24">
        <v>7800</v>
      </c>
      <c r="AS24" s="13" t="s">
        <v>285</v>
      </c>
      <c r="AT24" s="42">
        <v>689</v>
      </c>
      <c r="AU24" s="42">
        <v>173</v>
      </c>
      <c r="AV24" s="42">
        <v>330</v>
      </c>
      <c r="AW24" s="42">
        <v>453</v>
      </c>
      <c r="AX24" s="42">
        <v>819</v>
      </c>
      <c r="AY24" s="42">
        <v>819</v>
      </c>
      <c r="AZ24" s="42">
        <v>1272</v>
      </c>
      <c r="BA24" s="42">
        <v>61</v>
      </c>
      <c r="BB24" s="42">
        <v>942</v>
      </c>
      <c r="BC24" s="42">
        <v>1884</v>
      </c>
      <c r="BD24" s="42">
        <v>44</v>
      </c>
      <c r="BE24" s="42">
        <v>142</v>
      </c>
      <c r="BF24" s="42">
        <v>44</v>
      </c>
      <c r="BG24" s="42">
        <v>169</v>
      </c>
      <c r="BH24" s="42">
        <v>57</v>
      </c>
      <c r="BI24" s="42">
        <v>91</v>
      </c>
      <c r="BJ24" s="42">
        <v>24</v>
      </c>
      <c r="BK24" s="42">
        <v>19</v>
      </c>
      <c r="BL24" s="42">
        <v>30</v>
      </c>
      <c r="BM24" s="42">
        <v>40</v>
      </c>
      <c r="BN24" s="42">
        <v>40</v>
      </c>
      <c r="BO24" s="42">
        <v>215</v>
      </c>
      <c r="BP24" s="42">
        <v>215</v>
      </c>
      <c r="BQ24" s="42">
        <v>704</v>
      </c>
      <c r="BR24" s="42">
        <v>235</v>
      </c>
      <c r="BS24" s="42">
        <v>1617</v>
      </c>
      <c r="BT24" s="43">
        <v>352</v>
      </c>
    </row>
    <row r="25" spans="1:72">
      <c r="A25" s="13" t="s">
        <v>286</v>
      </c>
      <c r="B25" s="13" t="s">
        <v>115</v>
      </c>
      <c r="C25" s="38" t="s">
        <v>116</v>
      </c>
      <c r="D25" s="13" t="s">
        <v>287</v>
      </c>
      <c r="E25" s="13" t="s">
        <v>240</v>
      </c>
      <c r="F25" s="24">
        <v>73233410</v>
      </c>
      <c r="G25" s="13" t="s">
        <v>240</v>
      </c>
      <c r="H25" t="s">
        <v>241</v>
      </c>
      <c r="I25" s="13" t="s">
        <v>242</v>
      </c>
      <c r="J25" s="24"/>
      <c r="K25" s="13" t="s">
        <v>174</v>
      </c>
      <c r="L25" s="13" t="s">
        <v>288</v>
      </c>
      <c r="M25" s="13" t="s">
        <v>244</v>
      </c>
      <c r="N25" s="13" t="s">
        <v>245</v>
      </c>
      <c r="O25" s="13" t="s">
        <v>244</v>
      </c>
      <c r="P25" t="s">
        <v>245</v>
      </c>
      <c r="Q25" s="13" t="s">
        <v>289</v>
      </c>
      <c r="R25" s="13">
        <v>6000</v>
      </c>
      <c r="S25" s="13" t="s">
        <v>290</v>
      </c>
      <c r="T25" s="13" t="s">
        <v>144</v>
      </c>
      <c r="U25" s="13" t="s">
        <v>291</v>
      </c>
      <c r="V25" s="24">
        <v>50</v>
      </c>
      <c r="W25" s="24">
        <v>10</v>
      </c>
      <c r="X25" s="13" t="s">
        <v>130</v>
      </c>
      <c r="Y25" s="13" t="s">
        <v>130</v>
      </c>
      <c r="Z25" s="13" t="s">
        <v>130</v>
      </c>
      <c r="AA25" s="13" t="s">
        <v>130</v>
      </c>
      <c r="AB25" s="13" t="s">
        <v>130</v>
      </c>
      <c r="AC25" s="13" t="s">
        <v>130</v>
      </c>
      <c r="AD25" s="13" t="s">
        <v>130</v>
      </c>
      <c r="AE25" s="13" t="s">
        <v>130</v>
      </c>
      <c r="AF25" s="24">
        <v>1064</v>
      </c>
      <c r="AG25" s="24">
        <v>496</v>
      </c>
      <c r="AH25" s="24">
        <v>12</v>
      </c>
      <c r="AI25" s="24">
        <v>1</v>
      </c>
      <c r="AJ25" s="24" t="s">
        <v>146</v>
      </c>
      <c r="AK25" s="24" t="s">
        <v>131</v>
      </c>
      <c r="AL25" s="24" t="s">
        <v>130</v>
      </c>
      <c r="AM25" s="24" t="s">
        <v>131</v>
      </c>
      <c r="AN25" s="24">
        <v>12</v>
      </c>
      <c r="AO25" s="24">
        <v>376</v>
      </c>
      <c r="AP25" s="24" t="s">
        <v>130</v>
      </c>
      <c r="AQ25" s="24" t="s">
        <v>130</v>
      </c>
      <c r="AR25" s="24">
        <v>1400</v>
      </c>
      <c r="AS25" s="13" t="s">
        <v>292</v>
      </c>
      <c r="AT25" s="52">
        <v>689</v>
      </c>
      <c r="AU25" s="52">
        <v>180</v>
      </c>
      <c r="AV25" s="52">
        <v>280</v>
      </c>
      <c r="AW25" s="52">
        <v>467</v>
      </c>
      <c r="AX25" s="52">
        <v>774</v>
      </c>
      <c r="AY25" s="52">
        <v>774</v>
      </c>
      <c r="AZ25" s="52">
        <v>1210</v>
      </c>
      <c r="BA25" s="52">
        <v>61</v>
      </c>
      <c r="BB25" s="52">
        <v>942</v>
      </c>
      <c r="BC25" s="52">
        <v>1884</v>
      </c>
      <c r="BD25" s="52">
        <v>44</v>
      </c>
      <c r="BE25" s="52">
        <v>142</v>
      </c>
      <c r="BF25" s="52">
        <v>44</v>
      </c>
      <c r="BG25" s="52">
        <v>169</v>
      </c>
      <c r="BH25" s="52">
        <v>57</v>
      </c>
      <c r="BI25" s="52">
        <v>91</v>
      </c>
      <c r="BJ25" s="52">
        <v>24</v>
      </c>
      <c r="BK25" s="52">
        <v>19</v>
      </c>
      <c r="BL25" s="52">
        <v>30</v>
      </c>
      <c r="BM25" s="52">
        <v>40</v>
      </c>
      <c r="BN25" s="52">
        <v>40</v>
      </c>
      <c r="BO25" s="52">
        <v>215</v>
      </c>
      <c r="BP25" s="52">
        <v>215</v>
      </c>
      <c r="BQ25" s="52">
        <v>704</v>
      </c>
      <c r="BR25" s="52">
        <v>235</v>
      </c>
      <c r="BS25" s="52">
        <v>1617</v>
      </c>
      <c r="BT25" s="53">
        <v>352</v>
      </c>
    </row>
    <row r="26" spans="1:72">
      <c r="A26" s="13" t="s">
        <v>293</v>
      </c>
      <c r="B26" s="13" t="s">
        <v>115</v>
      </c>
      <c r="C26" s="44" t="s">
        <v>116</v>
      </c>
      <c r="D26" s="13" t="s">
        <v>294</v>
      </c>
      <c r="E26" s="13" t="s">
        <v>240</v>
      </c>
      <c r="F26" s="24">
        <v>73233410</v>
      </c>
      <c r="G26" s="13" t="s">
        <v>240</v>
      </c>
      <c r="H26" t="s">
        <v>241</v>
      </c>
      <c r="I26" s="13" t="s">
        <v>242</v>
      </c>
      <c r="J26" s="24"/>
      <c r="K26" s="13" t="s">
        <v>120</v>
      </c>
      <c r="L26" s="13" t="s">
        <v>295</v>
      </c>
      <c r="M26" s="13" t="s">
        <v>244</v>
      </c>
      <c r="N26" s="13" t="s">
        <v>245</v>
      </c>
      <c r="O26" s="13" t="s">
        <v>244</v>
      </c>
      <c r="P26" s="13" t="s">
        <v>245</v>
      </c>
      <c r="Q26" s="13" t="s">
        <v>296</v>
      </c>
      <c r="R26" s="13">
        <v>4600</v>
      </c>
      <c r="S26" s="13" t="s">
        <v>297</v>
      </c>
      <c r="T26" s="13" t="s">
        <v>144</v>
      </c>
      <c r="U26" s="13" t="s">
        <v>298</v>
      </c>
      <c r="V26" s="24">
        <v>60</v>
      </c>
      <c r="W26" s="24">
        <v>10</v>
      </c>
      <c r="X26" s="13" t="s">
        <v>130</v>
      </c>
      <c r="Y26" s="13" t="s">
        <v>130</v>
      </c>
      <c r="Z26" s="13" t="s">
        <v>130</v>
      </c>
      <c r="AA26" s="13" t="s">
        <v>130</v>
      </c>
      <c r="AB26" s="13" t="s">
        <v>130</v>
      </c>
      <c r="AC26" s="13" t="s">
        <v>130</v>
      </c>
      <c r="AD26" s="13" t="s">
        <v>130</v>
      </c>
      <c r="AE26" s="13" t="s">
        <v>130</v>
      </c>
      <c r="AF26" s="24">
        <v>250</v>
      </c>
      <c r="AG26" s="24">
        <v>330</v>
      </c>
      <c r="AH26" s="24">
        <v>12</v>
      </c>
      <c r="AI26" s="24">
        <v>1</v>
      </c>
      <c r="AJ26" s="24" t="s">
        <v>146</v>
      </c>
      <c r="AK26" s="24" t="s">
        <v>131</v>
      </c>
      <c r="AL26" s="24" t="s">
        <v>130</v>
      </c>
      <c r="AM26" s="24" t="s">
        <v>131</v>
      </c>
      <c r="AN26" s="24">
        <v>6</v>
      </c>
      <c r="AO26" s="24">
        <v>218</v>
      </c>
      <c r="AP26" s="24" t="s">
        <v>130</v>
      </c>
      <c r="AQ26" s="24" t="s">
        <v>130</v>
      </c>
      <c r="AR26" s="24">
        <v>1400</v>
      </c>
      <c r="AS26" s="13" t="s">
        <v>299</v>
      </c>
      <c r="AT26" s="42">
        <v>758</v>
      </c>
      <c r="AU26" s="42">
        <v>217</v>
      </c>
      <c r="AV26" s="42">
        <v>388</v>
      </c>
      <c r="AW26" s="42">
        <v>571</v>
      </c>
      <c r="AX26" s="42">
        <v>991</v>
      </c>
      <c r="AY26" s="42">
        <v>991</v>
      </c>
      <c r="AZ26" s="42">
        <v>1560</v>
      </c>
      <c r="BA26" s="42">
        <v>61</v>
      </c>
      <c r="BB26" s="42">
        <v>942</v>
      </c>
      <c r="BC26" s="42">
        <v>1884</v>
      </c>
      <c r="BD26" s="42">
        <v>44</v>
      </c>
      <c r="BE26" s="42">
        <v>142</v>
      </c>
      <c r="BF26" s="42">
        <v>44</v>
      </c>
      <c r="BG26" s="42">
        <v>169</v>
      </c>
      <c r="BH26" s="42">
        <v>57</v>
      </c>
      <c r="BI26" s="42">
        <v>91</v>
      </c>
      <c r="BJ26" s="42">
        <v>24</v>
      </c>
      <c r="BK26" s="42">
        <v>19</v>
      </c>
      <c r="BL26" s="42">
        <v>30</v>
      </c>
      <c r="BM26" s="42">
        <v>40</v>
      </c>
      <c r="BN26" s="42">
        <v>40</v>
      </c>
      <c r="BO26" s="42">
        <v>215</v>
      </c>
      <c r="BP26" s="42">
        <v>215</v>
      </c>
      <c r="BQ26" s="42">
        <v>704</v>
      </c>
      <c r="BR26" s="42">
        <v>235</v>
      </c>
      <c r="BS26" s="42">
        <v>1617</v>
      </c>
      <c r="BT26" s="43">
        <v>352</v>
      </c>
    </row>
    <row r="27" spans="1:72">
      <c r="A27" s="13" t="s">
        <v>300</v>
      </c>
      <c r="B27" s="13" t="s">
        <v>115</v>
      </c>
      <c r="C27" s="38" t="s">
        <v>116</v>
      </c>
      <c r="D27" s="13" t="s">
        <v>301</v>
      </c>
      <c r="E27" s="13" t="s">
        <v>240</v>
      </c>
      <c r="F27" s="24">
        <v>73233410</v>
      </c>
      <c r="G27" s="13" t="s">
        <v>240</v>
      </c>
      <c r="H27" t="s">
        <v>241</v>
      </c>
      <c r="I27" s="13" t="s">
        <v>242</v>
      </c>
      <c r="J27" s="24"/>
      <c r="K27" s="13" t="s">
        <v>174</v>
      </c>
      <c r="L27" t="s">
        <v>302</v>
      </c>
      <c r="M27" s="13" t="s">
        <v>244</v>
      </c>
      <c r="N27" t="s">
        <v>245</v>
      </c>
      <c r="O27" s="13" t="s">
        <v>244</v>
      </c>
      <c r="P27" t="s">
        <v>245</v>
      </c>
      <c r="Q27" s="13" t="s">
        <v>303</v>
      </c>
      <c r="R27" s="13">
        <v>5500</v>
      </c>
      <c r="S27" s="13" t="s">
        <v>209</v>
      </c>
      <c r="T27" s="13" t="s">
        <v>144</v>
      </c>
      <c r="U27" s="13" t="s">
        <v>304</v>
      </c>
      <c r="V27" s="24">
        <v>60</v>
      </c>
      <c r="W27" s="24">
        <v>10</v>
      </c>
      <c r="X27" s="13" t="s">
        <v>130</v>
      </c>
      <c r="Y27" s="13" t="s">
        <v>130</v>
      </c>
      <c r="Z27" s="13" t="s">
        <v>130</v>
      </c>
      <c r="AA27" s="13" t="s">
        <v>130</v>
      </c>
      <c r="AB27" s="13" t="s">
        <v>130</v>
      </c>
      <c r="AC27" s="13" t="s">
        <v>130</v>
      </c>
      <c r="AD27" s="13" t="s">
        <v>130</v>
      </c>
      <c r="AE27" s="13" t="s">
        <v>130</v>
      </c>
      <c r="AF27" s="24">
        <v>366</v>
      </c>
      <c r="AG27" s="24">
        <v>192</v>
      </c>
      <c r="AH27" s="24">
        <v>9</v>
      </c>
      <c r="AI27" s="24">
        <v>1</v>
      </c>
      <c r="AJ27" s="24" t="s">
        <v>146</v>
      </c>
      <c r="AK27" s="24" t="s">
        <v>131</v>
      </c>
      <c r="AL27" s="24" t="s">
        <v>130</v>
      </c>
      <c r="AM27" s="24" t="s">
        <v>131</v>
      </c>
      <c r="AN27" s="24">
        <v>14</v>
      </c>
      <c r="AO27" s="24">
        <v>250</v>
      </c>
      <c r="AP27" s="24" t="s">
        <v>130</v>
      </c>
      <c r="AQ27" s="24" t="s">
        <v>130</v>
      </c>
      <c r="AR27" s="24">
        <v>2600</v>
      </c>
      <c r="AS27" s="13" t="s">
        <v>211</v>
      </c>
      <c r="AT27" s="52">
        <v>689</v>
      </c>
      <c r="AU27" s="52">
        <v>180</v>
      </c>
      <c r="AV27" s="52">
        <v>280</v>
      </c>
      <c r="AW27" s="52">
        <v>467</v>
      </c>
      <c r="AX27" s="52">
        <v>774</v>
      </c>
      <c r="AY27" s="52">
        <v>774</v>
      </c>
      <c r="AZ27" s="52">
        <v>1210</v>
      </c>
      <c r="BA27" s="52">
        <v>61</v>
      </c>
      <c r="BB27" s="52">
        <v>942</v>
      </c>
      <c r="BC27" s="52">
        <v>1884</v>
      </c>
      <c r="BD27" s="52">
        <v>44</v>
      </c>
      <c r="BE27" s="52">
        <v>142</v>
      </c>
      <c r="BF27" s="52">
        <v>44</v>
      </c>
      <c r="BG27" s="52">
        <v>169</v>
      </c>
      <c r="BH27" s="52">
        <v>57</v>
      </c>
      <c r="BI27" s="52">
        <v>91</v>
      </c>
      <c r="BJ27" s="52">
        <v>24</v>
      </c>
      <c r="BK27" s="52">
        <v>19</v>
      </c>
      <c r="BL27" s="52">
        <v>30</v>
      </c>
      <c r="BM27" s="52">
        <v>40</v>
      </c>
      <c r="BN27" s="52">
        <v>40</v>
      </c>
      <c r="BO27" s="52">
        <v>215</v>
      </c>
      <c r="BP27" s="52">
        <v>215</v>
      </c>
      <c r="BQ27" s="52">
        <v>704</v>
      </c>
      <c r="BR27" s="52">
        <v>235</v>
      </c>
      <c r="BS27" s="52">
        <v>1617</v>
      </c>
      <c r="BT27" s="53">
        <v>352</v>
      </c>
    </row>
    <row r="28" spans="1:72">
      <c r="A28" s="13" t="s">
        <v>305</v>
      </c>
      <c r="B28" s="13" t="s">
        <v>115</v>
      </c>
      <c r="C28" s="38" t="s">
        <v>116</v>
      </c>
      <c r="D28" s="13" t="s">
        <v>306</v>
      </c>
      <c r="E28" s="13" t="s">
        <v>240</v>
      </c>
      <c r="F28" s="24">
        <v>73233410</v>
      </c>
      <c r="G28" s="13" t="s">
        <v>240</v>
      </c>
      <c r="H28" t="s">
        <v>241</v>
      </c>
      <c r="I28" s="13" t="s">
        <v>242</v>
      </c>
      <c r="J28" s="24"/>
      <c r="K28" s="13" t="s">
        <v>230</v>
      </c>
      <c r="L28" t="s">
        <v>307</v>
      </c>
      <c r="M28" s="13" t="s">
        <v>244</v>
      </c>
      <c r="N28" t="s">
        <v>245</v>
      </c>
      <c r="O28" s="13" t="s">
        <v>244</v>
      </c>
      <c r="P28" t="s">
        <v>245</v>
      </c>
      <c r="Q28" s="13" t="s">
        <v>308</v>
      </c>
      <c r="R28" s="13">
        <v>9520</v>
      </c>
      <c r="S28" s="13" t="s">
        <v>309</v>
      </c>
      <c r="T28" s="13" t="s">
        <v>144</v>
      </c>
      <c r="U28" s="13" t="s">
        <v>310</v>
      </c>
      <c r="V28" s="24">
        <v>80</v>
      </c>
      <c r="W28" s="24">
        <v>10</v>
      </c>
      <c r="X28" s="13" t="s">
        <v>130</v>
      </c>
      <c r="Y28" s="13" t="s">
        <v>130</v>
      </c>
      <c r="Z28" s="13" t="s">
        <v>130</v>
      </c>
      <c r="AA28" s="13" t="s">
        <v>130</v>
      </c>
      <c r="AB28" s="13" t="s">
        <v>130</v>
      </c>
      <c r="AC28" s="13" t="s">
        <v>130</v>
      </c>
      <c r="AD28" s="13" t="s">
        <v>130</v>
      </c>
      <c r="AE28" s="13" t="s">
        <v>130</v>
      </c>
      <c r="AF28" s="24">
        <v>580</v>
      </c>
      <c r="AG28" s="24">
        <v>330</v>
      </c>
      <c r="AH28" s="24">
        <v>8</v>
      </c>
      <c r="AI28" s="24">
        <v>0</v>
      </c>
      <c r="AJ28" s="24" t="s">
        <v>146</v>
      </c>
      <c r="AK28" s="24" t="s">
        <v>131</v>
      </c>
      <c r="AL28" s="24" t="s">
        <v>130</v>
      </c>
      <c r="AM28" s="24" t="s">
        <v>131</v>
      </c>
      <c r="AN28" s="24">
        <v>2</v>
      </c>
      <c r="AO28" s="24">
        <v>196</v>
      </c>
      <c r="AP28" s="24" t="s">
        <v>130</v>
      </c>
      <c r="AQ28" s="24" t="s">
        <v>130</v>
      </c>
      <c r="AR28" s="24">
        <v>2700</v>
      </c>
      <c r="AS28" s="13" t="s">
        <v>311</v>
      </c>
      <c r="AT28" s="42">
        <v>561</v>
      </c>
      <c r="AU28" s="42">
        <v>135</v>
      </c>
      <c r="AV28" s="42">
        <v>280</v>
      </c>
      <c r="AW28" s="42">
        <v>379</v>
      </c>
      <c r="AX28" s="42">
        <v>753</v>
      </c>
      <c r="AY28" s="42">
        <v>754</v>
      </c>
      <c r="AZ28" s="42">
        <v>1133</v>
      </c>
      <c r="BA28" s="42">
        <v>61</v>
      </c>
      <c r="BB28" s="42">
        <v>942</v>
      </c>
      <c r="BC28" s="42" t="s">
        <v>257</v>
      </c>
      <c r="BD28" s="42">
        <v>44</v>
      </c>
      <c r="BE28" s="42">
        <v>142</v>
      </c>
      <c r="BF28" s="42">
        <v>44</v>
      </c>
      <c r="BG28" s="42">
        <v>169</v>
      </c>
      <c r="BH28" s="42">
        <v>57</v>
      </c>
      <c r="BI28" s="42">
        <v>91</v>
      </c>
      <c r="BJ28" s="42">
        <v>24</v>
      </c>
      <c r="BK28" s="42">
        <v>19</v>
      </c>
      <c r="BL28" s="42">
        <v>30</v>
      </c>
      <c r="BM28" s="42">
        <v>40</v>
      </c>
      <c r="BN28" s="42">
        <v>40</v>
      </c>
      <c r="BO28" s="42">
        <v>215</v>
      </c>
      <c r="BP28" s="42">
        <v>215</v>
      </c>
      <c r="BQ28" s="42">
        <v>704</v>
      </c>
      <c r="BR28" s="42">
        <v>235</v>
      </c>
      <c r="BS28" s="42">
        <v>1617</v>
      </c>
      <c r="BT28" s="43">
        <v>352</v>
      </c>
    </row>
    <row r="29" spans="1:72">
      <c r="A29" s="13" t="s">
        <v>312</v>
      </c>
      <c r="B29" s="13" t="s">
        <v>115</v>
      </c>
      <c r="C29" s="38" t="s">
        <v>116</v>
      </c>
      <c r="D29" s="13" t="s">
        <v>313</v>
      </c>
      <c r="E29" s="13" t="s">
        <v>240</v>
      </c>
      <c r="F29" s="24">
        <v>73233410</v>
      </c>
      <c r="G29" s="13" t="s">
        <v>240</v>
      </c>
      <c r="H29" s="13" t="s">
        <v>241</v>
      </c>
      <c r="I29" s="13" t="s">
        <v>242</v>
      </c>
      <c r="J29" s="24"/>
      <c r="K29" s="13" t="s">
        <v>120</v>
      </c>
      <c r="L29" s="13" t="s">
        <v>314</v>
      </c>
      <c r="M29" s="13" t="s">
        <v>244</v>
      </c>
      <c r="N29" s="13" t="s">
        <v>245</v>
      </c>
      <c r="O29" s="13" t="s">
        <v>244</v>
      </c>
      <c r="P29" s="13" t="s">
        <v>245</v>
      </c>
      <c r="Q29" s="13" t="s">
        <v>315</v>
      </c>
      <c r="R29" s="13">
        <v>4000</v>
      </c>
      <c r="S29" s="13" t="s">
        <v>316</v>
      </c>
      <c r="T29" s="13" t="s">
        <v>144</v>
      </c>
      <c r="U29" s="13" t="s">
        <v>317</v>
      </c>
      <c r="V29" s="24">
        <v>60</v>
      </c>
      <c r="W29" s="24">
        <v>10</v>
      </c>
      <c r="X29" s="13" t="s">
        <v>130</v>
      </c>
      <c r="Y29" s="13" t="s">
        <v>130</v>
      </c>
      <c r="Z29" s="13" t="s">
        <v>130</v>
      </c>
      <c r="AA29" s="13" t="s">
        <v>130</v>
      </c>
      <c r="AB29" s="13" t="s">
        <v>130</v>
      </c>
      <c r="AC29" s="13" t="s">
        <v>130</v>
      </c>
      <c r="AD29" s="13" t="s">
        <v>130</v>
      </c>
      <c r="AE29" s="13" t="s">
        <v>130</v>
      </c>
      <c r="AF29" s="24">
        <v>280</v>
      </c>
      <c r="AG29" s="24">
        <v>108</v>
      </c>
      <c r="AH29" s="24">
        <v>8</v>
      </c>
      <c r="AI29" s="24">
        <v>8</v>
      </c>
      <c r="AJ29" s="24" t="s">
        <v>146</v>
      </c>
      <c r="AK29" s="24" t="s">
        <v>131</v>
      </c>
      <c r="AL29" s="24" t="s">
        <v>130</v>
      </c>
      <c r="AM29" s="24" t="s">
        <v>131</v>
      </c>
      <c r="AN29" s="24">
        <v>4</v>
      </c>
      <c r="AO29" s="24">
        <v>245</v>
      </c>
      <c r="AP29" s="24" t="s">
        <v>130</v>
      </c>
      <c r="AQ29" s="24" t="s">
        <v>130</v>
      </c>
      <c r="AR29" s="24">
        <v>3600</v>
      </c>
      <c r="AS29" s="13" t="s">
        <v>318</v>
      </c>
      <c r="AT29" s="52">
        <v>758</v>
      </c>
      <c r="AU29" s="52">
        <v>217</v>
      </c>
      <c r="AV29" s="52">
        <v>388</v>
      </c>
      <c r="AW29" s="52">
        <v>571</v>
      </c>
      <c r="AX29" s="52">
        <v>991</v>
      </c>
      <c r="AY29" s="52">
        <v>991</v>
      </c>
      <c r="AZ29" s="52">
        <v>1560</v>
      </c>
      <c r="BA29" s="52">
        <v>61</v>
      </c>
      <c r="BB29" s="52">
        <v>942</v>
      </c>
      <c r="BC29" s="52">
        <v>1884</v>
      </c>
      <c r="BD29" s="52">
        <v>44</v>
      </c>
      <c r="BE29" s="52">
        <v>142</v>
      </c>
      <c r="BF29" s="52">
        <v>44</v>
      </c>
      <c r="BG29" s="52">
        <v>169</v>
      </c>
      <c r="BH29" s="52">
        <v>57</v>
      </c>
      <c r="BI29" s="52">
        <v>91</v>
      </c>
      <c r="BJ29" s="52">
        <v>24</v>
      </c>
      <c r="BK29" s="52">
        <v>19</v>
      </c>
      <c r="BL29" s="52">
        <v>30</v>
      </c>
      <c r="BM29" s="52">
        <v>40</v>
      </c>
      <c r="BN29" s="52">
        <v>40</v>
      </c>
      <c r="BO29" s="52">
        <v>215</v>
      </c>
      <c r="BP29" s="52">
        <v>215</v>
      </c>
      <c r="BQ29" s="52">
        <v>704</v>
      </c>
      <c r="BR29" s="52">
        <v>235</v>
      </c>
      <c r="BS29" s="52">
        <v>1617</v>
      </c>
      <c r="BT29" s="53">
        <v>352</v>
      </c>
    </row>
    <row r="30" spans="1:72">
      <c r="A30" s="13" t="s">
        <v>319</v>
      </c>
      <c r="B30" s="13" t="s">
        <v>115</v>
      </c>
      <c r="C30" s="38" t="s">
        <v>116</v>
      </c>
      <c r="D30" s="13" t="s">
        <v>320</v>
      </c>
      <c r="E30" s="13" t="s">
        <v>321</v>
      </c>
      <c r="F30" s="24">
        <v>13611300</v>
      </c>
      <c r="G30" s="13" t="s">
        <v>321</v>
      </c>
      <c r="H30" s="13" t="s">
        <v>322</v>
      </c>
      <c r="I30" s="13" t="s">
        <v>323</v>
      </c>
      <c r="J30" s="24">
        <v>1000594178</v>
      </c>
      <c r="K30" s="13" t="s">
        <v>230</v>
      </c>
      <c r="L30" s="13" t="s">
        <v>324</v>
      </c>
      <c r="M30" s="13" t="s">
        <v>325</v>
      </c>
      <c r="N30" s="13" t="s">
        <v>326</v>
      </c>
      <c r="O30" s="13" t="s">
        <v>325</v>
      </c>
      <c r="P30" s="13" t="s">
        <v>326</v>
      </c>
      <c r="Q30" s="13" t="s">
        <v>327</v>
      </c>
      <c r="R30" s="13">
        <v>9330</v>
      </c>
      <c r="S30" s="13" t="s">
        <v>328</v>
      </c>
      <c r="T30" s="13" t="s">
        <v>144</v>
      </c>
      <c r="U30" s="13" t="s">
        <v>329</v>
      </c>
      <c r="V30" s="24">
        <v>70</v>
      </c>
      <c r="W30" s="24">
        <v>40</v>
      </c>
      <c r="X30" s="13" t="s">
        <v>130</v>
      </c>
      <c r="Y30" s="13" t="s">
        <v>130</v>
      </c>
      <c r="Z30" s="13" t="s">
        <v>131</v>
      </c>
      <c r="AA30" s="13" t="s">
        <v>131</v>
      </c>
      <c r="AB30" s="13" t="s">
        <v>131</v>
      </c>
      <c r="AC30" s="13" t="s">
        <v>131</v>
      </c>
      <c r="AD30" s="13" t="s">
        <v>131</v>
      </c>
      <c r="AE30" s="13" t="s">
        <v>131</v>
      </c>
      <c r="AF30" s="24">
        <v>180</v>
      </c>
      <c r="AG30" s="24">
        <v>100</v>
      </c>
      <c r="AH30" s="24">
        <v>0</v>
      </c>
      <c r="AI30" s="24">
        <v>1</v>
      </c>
      <c r="AJ30" s="24">
        <v>0</v>
      </c>
      <c r="AK30" s="24" t="s">
        <v>131</v>
      </c>
      <c r="AL30" s="24" t="s">
        <v>330</v>
      </c>
      <c r="AM30" s="24" t="s">
        <v>131</v>
      </c>
      <c r="AN30" s="24">
        <v>3</v>
      </c>
      <c r="AO30" s="24">
        <v>100</v>
      </c>
      <c r="AP30" s="24" t="s">
        <v>130</v>
      </c>
      <c r="AQ30" s="24" t="s">
        <v>130</v>
      </c>
      <c r="AR30" s="24">
        <v>29900</v>
      </c>
      <c r="AS30" s="13" t="s">
        <v>278</v>
      </c>
      <c r="AT30" s="42">
        <v>430</v>
      </c>
      <c r="AU30" s="42">
        <v>96</v>
      </c>
      <c r="AV30" s="42">
        <v>278</v>
      </c>
      <c r="AW30" s="42">
        <v>318</v>
      </c>
      <c r="AX30" s="42">
        <v>399</v>
      </c>
      <c r="AY30" s="42">
        <v>601</v>
      </c>
      <c r="AZ30" s="42">
        <v>703</v>
      </c>
      <c r="BA30" s="42" t="s">
        <v>257</v>
      </c>
      <c r="BB30" s="42">
        <v>0</v>
      </c>
      <c r="BC30" s="42">
        <v>253</v>
      </c>
      <c r="BD30" s="42">
        <v>96</v>
      </c>
      <c r="BE30" s="42">
        <v>152</v>
      </c>
      <c r="BF30" s="42">
        <v>51</v>
      </c>
      <c r="BG30" s="42">
        <v>177</v>
      </c>
      <c r="BH30" s="42">
        <v>66</v>
      </c>
      <c r="BI30" s="42">
        <v>51</v>
      </c>
      <c r="BJ30" s="42">
        <v>32</v>
      </c>
      <c r="BK30" s="42">
        <v>32</v>
      </c>
      <c r="BL30" s="42">
        <v>36</v>
      </c>
      <c r="BM30" s="42">
        <v>56</v>
      </c>
      <c r="BN30" s="42">
        <v>56</v>
      </c>
      <c r="BO30" s="42">
        <v>279</v>
      </c>
      <c r="BP30" s="42">
        <v>279</v>
      </c>
      <c r="BQ30" s="42">
        <v>0</v>
      </c>
      <c r="BR30" s="42">
        <v>0</v>
      </c>
      <c r="BS30" s="42">
        <v>1516</v>
      </c>
      <c r="BT30" s="43">
        <v>0</v>
      </c>
    </row>
    <row r="31" spans="1:72">
      <c r="A31" s="13" t="s">
        <v>331</v>
      </c>
      <c r="B31" s="13" t="s">
        <v>115</v>
      </c>
      <c r="C31" s="38" t="s">
        <v>116</v>
      </c>
      <c r="D31" s="13" t="s">
        <v>332</v>
      </c>
      <c r="E31" s="13" t="s">
        <v>321</v>
      </c>
      <c r="F31" s="24">
        <v>13611300</v>
      </c>
      <c r="G31" s="13" t="s">
        <v>321</v>
      </c>
      <c r="H31" t="s">
        <v>333</v>
      </c>
      <c r="I31" s="13" t="s">
        <v>334</v>
      </c>
      <c r="J31" s="24">
        <v>1001057954</v>
      </c>
      <c r="K31" s="13" t="s">
        <v>161</v>
      </c>
      <c r="L31" t="s">
        <v>335</v>
      </c>
      <c r="M31" s="13" t="s">
        <v>325</v>
      </c>
      <c r="N31" s="13" t="s">
        <v>326</v>
      </c>
      <c r="O31" s="13" t="s">
        <v>325</v>
      </c>
      <c r="P31" s="13" t="s">
        <v>326</v>
      </c>
      <c r="Q31" s="13" t="s">
        <v>336</v>
      </c>
      <c r="R31" s="13">
        <v>8800</v>
      </c>
      <c r="S31" s="13" t="s">
        <v>337</v>
      </c>
      <c r="T31" s="13" t="s">
        <v>144</v>
      </c>
      <c r="U31" s="13" t="s">
        <v>338</v>
      </c>
      <c r="V31" s="24">
        <v>122</v>
      </c>
      <c r="W31" s="24">
        <v>9</v>
      </c>
      <c r="X31" s="13" t="s">
        <v>130</v>
      </c>
      <c r="Y31" s="13" t="s">
        <v>130</v>
      </c>
      <c r="Z31" s="13" t="s">
        <v>131</v>
      </c>
      <c r="AA31" s="13" t="s">
        <v>130</v>
      </c>
      <c r="AB31" s="13" t="s">
        <v>130</v>
      </c>
      <c r="AC31" s="13" t="s">
        <v>130</v>
      </c>
      <c r="AD31" s="13" t="s">
        <v>131</v>
      </c>
      <c r="AE31" s="13" t="s">
        <v>131</v>
      </c>
      <c r="AF31" s="24">
        <v>500</v>
      </c>
      <c r="AG31" s="24">
        <v>200</v>
      </c>
      <c r="AH31" s="24">
        <v>3</v>
      </c>
      <c r="AI31" s="24">
        <v>2</v>
      </c>
      <c r="AJ31" s="24">
        <v>0</v>
      </c>
      <c r="AK31" s="24" t="s">
        <v>131</v>
      </c>
      <c r="AL31" s="24" t="s">
        <v>130</v>
      </c>
      <c r="AM31" s="24" t="s">
        <v>131</v>
      </c>
      <c r="AN31" s="24">
        <v>4</v>
      </c>
      <c r="AO31" s="24">
        <v>260</v>
      </c>
      <c r="AP31" s="24" t="s">
        <v>130</v>
      </c>
      <c r="AQ31" s="24" t="s">
        <v>130</v>
      </c>
      <c r="AR31" s="24">
        <v>1500</v>
      </c>
      <c r="AS31" s="13" t="s">
        <v>339</v>
      </c>
      <c r="AT31" s="52">
        <v>695</v>
      </c>
      <c r="AU31" s="52">
        <v>116</v>
      </c>
      <c r="AV31" s="52">
        <v>341</v>
      </c>
      <c r="AW31" s="52">
        <v>419</v>
      </c>
      <c r="AX31" s="52">
        <v>671</v>
      </c>
      <c r="AY31" s="52">
        <v>868</v>
      </c>
      <c r="AZ31" s="52">
        <v>998</v>
      </c>
      <c r="BA31" s="52">
        <v>12</v>
      </c>
      <c r="BB31" s="52">
        <v>442</v>
      </c>
      <c r="BC31" s="52">
        <v>663</v>
      </c>
      <c r="BD31" s="52">
        <v>59</v>
      </c>
      <c r="BE31" s="52">
        <v>203</v>
      </c>
      <c r="BF31" s="52">
        <v>59</v>
      </c>
      <c r="BG31" s="52">
        <v>215</v>
      </c>
      <c r="BH31" s="52">
        <v>59</v>
      </c>
      <c r="BI31" s="52">
        <v>57</v>
      </c>
      <c r="BJ31" s="52">
        <v>25</v>
      </c>
      <c r="BK31" s="52">
        <v>25</v>
      </c>
      <c r="BL31" s="52">
        <v>31</v>
      </c>
      <c r="BM31" s="52">
        <v>45</v>
      </c>
      <c r="BN31" s="52">
        <v>45</v>
      </c>
      <c r="BO31" s="52">
        <v>210</v>
      </c>
      <c r="BP31" s="52">
        <v>210</v>
      </c>
      <c r="BQ31" s="52">
        <v>404</v>
      </c>
      <c r="BR31" s="52">
        <v>0</v>
      </c>
      <c r="BS31" s="52">
        <v>1516</v>
      </c>
      <c r="BT31" s="53">
        <v>485</v>
      </c>
    </row>
    <row r="32" spans="1:72">
      <c r="A32" s="13" t="s">
        <v>340</v>
      </c>
      <c r="B32" s="13" t="s">
        <v>115</v>
      </c>
      <c r="C32" s="38" t="s">
        <v>116</v>
      </c>
      <c r="D32" s="13" t="s">
        <v>341</v>
      </c>
      <c r="E32" s="13" t="s">
        <v>321</v>
      </c>
      <c r="F32" s="24">
        <v>13611300</v>
      </c>
      <c r="G32" s="13" t="s">
        <v>321</v>
      </c>
      <c r="H32" s="13" t="s">
        <v>342</v>
      </c>
      <c r="I32" s="13" t="s">
        <v>343</v>
      </c>
      <c r="J32" s="24">
        <v>1029107617</v>
      </c>
      <c r="K32" s="13" t="s">
        <v>138</v>
      </c>
      <c r="L32" s="13" t="s">
        <v>344</v>
      </c>
      <c r="M32" s="13" t="s">
        <v>325</v>
      </c>
      <c r="N32" s="13" t="s">
        <v>326</v>
      </c>
      <c r="O32" s="13" t="s">
        <v>325</v>
      </c>
      <c r="P32" s="13" t="s">
        <v>326</v>
      </c>
      <c r="Q32" s="13" t="s">
        <v>345</v>
      </c>
      <c r="R32" s="13">
        <v>3200</v>
      </c>
      <c r="S32" s="13" t="s">
        <v>346</v>
      </c>
      <c r="T32" s="13" t="s">
        <v>144</v>
      </c>
      <c r="U32" s="13" t="s">
        <v>347</v>
      </c>
      <c r="V32" s="24">
        <v>112</v>
      </c>
      <c r="W32" s="24">
        <v>100</v>
      </c>
      <c r="X32" s="13" t="s">
        <v>130</v>
      </c>
      <c r="Y32" s="13" t="s">
        <v>131</v>
      </c>
      <c r="Z32" s="13" t="s">
        <v>131</v>
      </c>
      <c r="AA32" s="13" t="s">
        <v>131</v>
      </c>
      <c r="AB32" s="13" t="s">
        <v>131</v>
      </c>
      <c r="AC32" s="13" t="s">
        <v>131</v>
      </c>
      <c r="AD32" s="13" t="s">
        <v>131</v>
      </c>
      <c r="AE32" s="13" t="s">
        <v>131</v>
      </c>
      <c r="AF32" s="24">
        <v>132</v>
      </c>
      <c r="AG32" s="24">
        <v>96</v>
      </c>
      <c r="AH32" s="24">
        <v>10</v>
      </c>
      <c r="AI32" s="24">
        <v>0</v>
      </c>
      <c r="AJ32" s="24" t="s">
        <v>146</v>
      </c>
      <c r="AK32" s="24" t="s">
        <v>131</v>
      </c>
      <c r="AL32" s="24" t="s">
        <v>130</v>
      </c>
      <c r="AM32" s="24" t="s">
        <v>130</v>
      </c>
      <c r="AN32" s="24">
        <v>2</v>
      </c>
      <c r="AO32" s="24">
        <v>150</v>
      </c>
      <c r="AP32" s="24" t="s">
        <v>130</v>
      </c>
      <c r="AQ32" s="24" t="s">
        <v>130</v>
      </c>
      <c r="AR32" s="24">
        <v>900</v>
      </c>
      <c r="AS32" s="13" t="s">
        <v>348</v>
      </c>
      <c r="AT32" s="42">
        <v>687</v>
      </c>
      <c r="AU32" s="42">
        <v>81</v>
      </c>
      <c r="AV32" s="42">
        <v>367</v>
      </c>
      <c r="AW32" s="42">
        <v>400</v>
      </c>
      <c r="AX32" s="42">
        <v>680</v>
      </c>
      <c r="AY32" s="42">
        <v>824</v>
      </c>
      <c r="AZ32" s="42">
        <v>937</v>
      </c>
      <c r="BA32" s="42">
        <v>40</v>
      </c>
      <c r="BB32" s="42">
        <v>0</v>
      </c>
      <c r="BC32" s="42" t="s">
        <v>257</v>
      </c>
      <c r="BD32" s="42">
        <v>65</v>
      </c>
      <c r="BE32" s="42">
        <v>198</v>
      </c>
      <c r="BF32" s="42">
        <v>65</v>
      </c>
      <c r="BG32" s="42">
        <v>214</v>
      </c>
      <c r="BH32" s="42">
        <v>65</v>
      </c>
      <c r="BI32" s="42">
        <v>77</v>
      </c>
      <c r="BJ32" s="42">
        <v>20</v>
      </c>
      <c r="BK32" s="42">
        <v>20</v>
      </c>
      <c r="BL32" s="42">
        <v>28</v>
      </c>
      <c r="BM32" s="42">
        <v>53</v>
      </c>
      <c r="BN32" s="42">
        <v>53</v>
      </c>
      <c r="BO32" s="42">
        <v>279</v>
      </c>
      <c r="BP32" s="42">
        <v>279</v>
      </c>
      <c r="BQ32" s="42">
        <v>0</v>
      </c>
      <c r="BR32" s="42">
        <v>0</v>
      </c>
      <c r="BS32" s="42">
        <v>0</v>
      </c>
      <c r="BT32" s="43">
        <v>0</v>
      </c>
    </row>
    <row r="33" spans="1:72">
      <c r="A33" s="13" t="s">
        <v>349</v>
      </c>
      <c r="B33" s="13" t="s">
        <v>115</v>
      </c>
      <c r="C33" s="38" t="s">
        <v>116</v>
      </c>
      <c r="D33" s="13" t="s">
        <v>350</v>
      </c>
      <c r="E33" s="13" t="s">
        <v>321</v>
      </c>
      <c r="F33" s="24">
        <v>13611300</v>
      </c>
      <c r="G33" s="13" t="s">
        <v>321</v>
      </c>
      <c r="H33" t="s">
        <v>351</v>
      </c>
      <c r="I33" s="13" t="s">
        <v>352</v>
      </c>
      <c r="J33" s="24">
        <v>1020546103</v>
      </c>
      <c r="K33" s="13" t="s">
        <v>161</v>
      </c>
      <c r="L33" s="13" t="s">
        <v>353</v>
      </c>
      <c r="M33" s="13" t="s">
        <v>325</v>
      </c>
      <c r="N33" s="13" t="s">
        <v>326</v>
      </c>
      <c r="O33" s="13" t="s">
        <v>325</v>
      </c>
      <c r="P33" t="s">
        <v>326</v>
      </c>
      <c r="Q33" s="13" t="s">
        <v>354</v>
      </c>
      <c r="R33" s="13">
        <v>7130</v>
      </c>
      <c r="S33" s="13" t="s">
        <v>355</v>
      </c>
      <c r="T33" s="13" t="s">
        <v>144</v>
      </c>
      <c r="U33" s="13" t="s">
        <v>356</v>
      </c>
      <c r="V33" s="24">
        <v>70</v>
      </c>
      <c r="W33" s="24">
        <v>40</v>
      </c>
      <c r="X33" s="13" t="s">
        <v>130</v>
      </c>
      <c r="Y33" s="13" t="s">
        <v>130</v>
      </c>
      <c r="Z33" s="13" t="s">
        <v>131</v>
      </c>
      <c r="AA33" s="13" t="s">
        <v>131</v>
      </c>
      <c r="AB33" s="13" t="s">
        <v>131</v>
      </c>
      <c r="AC33" s="13" t="s">
        <v>131</v>
      </c>
      <c r="AD33" s="13" t="s">
        <v>131</v>
      </c>
      <c r="AE33" s="13" t="s">
        <v>131</v>
      </c>
      <c r="AF33" s="24">
        <v>180</v>
      </c>
      <c r="AG33" s="24">
        <v>100</v>
      </c>
      <c r="AH33" s="24">
        <v>12</v>
      </c>
      <c r="AI33" s="24">
        <v>0</v>
      </c>
      <c r="AJ33" s="24" t="s">
        <v>146</v>
      </c>
      <c r="AK33" s="24" t="s">
        <v>131</v>
      </c>
      <c r="AL33" s="24" t="s">
        <v>330</v>
      </c>
      <c r="AM33" s="24" t="s">
        <v>131</v>
      </c>
      <c r="AN33" s="24">
        <v>4</v>
      </c>
      <c r="AO33" s="24">
        <v>250</v>
      </c>
      <c r="AP33" s="24" t="s">
        <v>130</v>
      </c>
      <c r="AQ33" s="24" t="s">
        <v>130</v>
      </c>
      <c r="AR33" s="24">
        <v>23700</v>
      </c>
      <c r="AS33" s="13" t="s">
        <v>256</v>
      </c>
      <c r="AT33" s="52">
        <v>556</v>
      </c>
      <c r="AU33" s="52">
        <v>86</v>
      </c>
      <c r="AV33" s="52">
        <v>268</v>
      </c>
      <c r="AW33" s="52">
        <v>349</v>
      </c>
      <c r="AX33" s="52">
        <v>561</v>
      </c>
      <c r="AY33" s="52">
        <v>682</v>
      </c>
      <c r="AZ33" s="52">
        <v>884</v>
      </c>
      <c r="BA33" s="52">
        <v>0</v>
      </c>
      <c r="BB33" s="52">
        <v>0</v>
      </c>
      <c r="BC33" s="52" t="s">
        <v>257</v>
      </c>
      <c r="BD33" s="52">
        <v>66</v>
      </c>
      <c r="BE33" s="52">
        <v>126</v>
      </c>
      <c r="BF33" s="52">
        <v>56</v>
      </c>
      <c r="BG33" s="52">
        <v>217</v>
      </c>
      <c r="BH33" s="52">
        <v>66</v>
      </c>
      <c r="BI33" s="52">
        <v>45</v>
      </c>
      <c r="BJ33" s="52">
        <v>28</v>
      </c>
      <c r="BK33" s="52">
        <v>28</v>
      </c>
      <c r="BL33" s="52">
        <v>32</v>
      </c>
      <c r="BM33" s="52">
        <v>69</v>
      </c>
      <c r="BN33" s="52">
        <v>69</v>
      </c>
      <c r="BO33" s="52">
        <v>243</v>
      </c>
      <c r="BP33" s="52">
        <v>243</v>
      </c>
      <c r="BQ33" s="52">
        <v>0</v>
      </c>
      <c r="BR33" s="52">
        <v>0</v>
      </c>
      <c r="BS33" s="52">
        <v>0</v>
      </c>
      <c r="BT33" s="53">
        <v>0</v>
      </c>
    </row>
    <row r="34" spans="1:72">
      <c r="A34" s="13" t="s">
        <v>357</v>
      </c>
      <c r="B34" s="13" t="s">
        <v>115</v>
      </c>
      <c r="C34" s="44" t="s">
        <v>116</v>
      </c>
      <c r="D34" s="13" t="s">
        <v>358</v>
      </c>
      <c r="E34" s="13" t="s">
        <v>321</v>
      </c>
      <c r="F34" s="24">
        <v>13611300</v>
      </c>
      <c r="G34" s="13" t="s">
        <v>321</v>
      </c>
      <c r="H34" t="s">
        <v>359</v>
      </c>
      <c r="I34" s="13" t="s">
        <v>360</v>
      </c>
      <c r="J34" s="24">
        <v>1025036146</v>
      </c>
      <c r="K34" s="13" t="s">
        <v>174</v>
      </c>
      <c r="L34" s="13" t="s">
        <v>361</v>
      </c>
      <c r="M34" s="13" t="s">
        <v>325</v>
      </c>
      <c r="N34" s="13" t="s">
        <v>326</v>
      </c>
      <c r="O34" s="13" t="s">
        <v>325</v>
      </c>
      <c r="P34" s="13" t="s">
        <v>326</v>
      </c>
      <c r="Q34" s="13" t="s">
        <v>362</v>
      </c>
      <c r="R34" s="13">
        <v>7000</v>
      </c>
      <c r="S34" s="13" t="s">
        <v>179</v>
      </c>
      <c r="T34" s="13" t="s">
        <v>144</v>
      </c>
      <c r="U34" s="13" t="s">
        <v>363</v>
      </c>
      <c r="V34" s="24">
        <v>77</v>
      </c>
      <c r="W34" s="24">
        <v>20</v>
      </c>
      <c r="X34" s="13" t="s">
        <v>131</v>
      </c>
      <c r="Y34" s="13" t="s">
        <v>131</v>
      </c>
      <c r="Z34" s="13" t="s">
        <v>131</v>
      </c>
      <c r="AA34" s="13" t="s">
        <v>131</v>
      </c>
      <c r="AB34" s="13" t="s">
        <v>131</v>
      </c>
      <c r="AC34" s="13" t="s">
        <v>131</v>
      </c>
      <c r="AD34" s="13" t="s">
        <v>131</v>
      </c>
      <c r="AE34" s="13" t="s">
        <v>131</v>
      </c>
      <c r="AF34" s="24">
        <v>200</v>
      </c>
      <c r="AG34" s="24">
        <v>120</v>
      </c>
      <c r="AH34" s="24">
        <v>4</v>
      </c>
      <c r="AI34" s="24">
        <v>0</v>
      </c>
      <c r="AJ34" s="24" t="s">
        <v>196</v>
      </c>
      <c r="AK34" s="24" t="s">
        <v>131</v>
      </c>
      <c r="AL34" s="24" t="s">
        <v>130</v>
      </c>
      <c r="AM34" s="24" t="s">
        <v>130</v>
      </c>
      <c r="AN34" s="24">
        <v>3</v>
      </c>
      <c r="AO34" s="24">
        <v>90</v>
      </c>
      <c r="AP34" s="24" t="s">
        <v>130</v>
      </c>
      <c r="AQ34" s="24" t="s">
        <v>130</v>
      </c>
      <c r="AR34" s="24">
        <v>2000</v>
      </c>
      <c r="AS34" s="13" t="s">
        <v>364</v>
      </c>
      <c r="AT34" s="42">
        <v>691</v>
      </c>
      <c r="AU34" s="42">
        <v>100</v>
      </c>
      <c r="AV34" s="42">
        <v>379</v>
      </c>
      <c r="AW34" s="42">
        <v>461</v>
      </c>
      <c r="AX34" s="42">
        <v>673</v>
      </c>
      <c r="AY34" s="42">
        <v>1092</v>
      </c>
      <c r="AZ34" s="42">
        <v>1118</v>
      </c>
      <c r="BA34" s="42">
        <v>10</v>
      </c>
      <c r="BB34" s="42">
        <v>404</v>
      </c>
      <c r="BC34" s="42" t="s">
        <v>257</v>
      </c>
      <c r="BD34" s="42">
        <v>56</v>
      </c>
      <c r="BE34" s="42">
        <v>162</v>
      </c>
      <c r="BF34" s="42">
        <v>56</v>
      </c>
      <c r="BG34" s="42">
        <v>220</v>
      </c>
      <c r="BH34" s="42">
        <v>56</v>
      </c>
      <c r="BI34" s="42">
        <v>49</v>
      </c>
      <c r="BJ34" s="42">
        <v>32</v>
      </c>
      <c r="BK34" s="42">
        <v>32</v>
      </c>
      <c r="BL34" s="42">
        <v>32</v>
      </c>
      <c r="BM34" s="42">
        <v>61</v>
      </c>
      <c r="BN34" s="42">
        <v>61</v>
      </c>
      <c r="BO34" s="42">
        <v>279</v>
      </c>
      <c r="BP34" s="42">
        <v>279</v>
      </c>
      <c r="BQ34" s="42">
        <v>404</v>
      </c>
      <c r="BR34" s="42">
        <v>0</v>
      </c>
      <c r="BS34" s="42">
        <v>809</v>
      </c>
      <c r="BT34" s="43">
        <v>323</v>
      </c>
    </row>
    <row r="35" spans="1:72">
      <c r="A35" s="13" t="s">
        <v>365</v>
      </c>
      <c r="B35" s="13" t="s">
        <v>115</v>
      </c>
      <c r="C35" s="38" t="s">
        <v>116</v>
      </c>
      <c r="D35" s="13" t="s">
        <v>366</v>
      </c>
      <c r="E35" s="13" t="s">
        <v>321</v>
      </c>
      <c r="F35" s="24">
        <v>13611300</v>
      </c>
      <c r="G35" s="13" t="s">
        <v>321</v>
      </c>
      <c r="H35" t="s">
        <v>367</v>
      </c>
      <c r="I35" s="13" t="s">
        <v>368</v>
      </c>
      <c r="J35" s="24">
        <v>1000944782</v>
      </c>
      <c r="K35" s="13" t="s">
        <v>230</v>
      </c>
      <c r="L35" t="s">
        <v>369</v>
      </c>
      <c r="M35" s="13" t="s">
        <v>325</v>
      </c>
      <c r="N35" t="s">
        <v>326</v>
      </c>
      <c r="O35" s="13" t="s">
        <v>325</v>
      </c>
      <c r="P35" t="s">
        <v>326</v>
      </c>
      <c r="Q35" s="13" t="s">
        <v>370</v>
      </c>
      <c r="R35" s="13">
        <v>7700</v>
      </c>
      <c r="S35" s="13" t="s">
        <v>371</v>
      </c>
      <c r="T35" s="13" t="s">
        <v>144</v>
      </c>
      <c r="U35" s="13" t="s">
        <v>372</v>
      </c>
      <c r="V35" s="24">
        <v>70</v>
      </c>
      <c r="W35" s="24">
        <v>2</v>
      </c>
      <c r="X35" s="13" t="s">
        <v>130</v>
      </c>
      <c r="Y35" s="13" t="s">
        <v>131</v>
      </c>
      <c r="Z35" s="13" t="s">
        <v>131</v>
      </c>
      <c r="AA35" s="13" t="s">
        <v>131</v>
      </c>
      <c r="AB35" s="13" t="s">
        <v>131</v>
      </c>
      <c r="AC35" s="13" t="s">
        <v>130</v>
      </c>
      <c r="AD35" s="13" t="s">
        <v>131</v>
      </c>
      <c r="AE35" s="13" t="s">
        <v>131</v>
      </c>
      <c r="AF35" s="24">
        <v>150</v>
      </c>
      <c r="AG35" s="24">
        <v>125</v>
      </c>
      <c r="AH35" s="24">
        <v>1</v>
      </c>
      <c r="AI35" s="24">
        <v>1</v>
      </c>
      <c r="AJ35" s="24">
        <v>0</v>
      </c>
      <c r="AK35" s="24" t="s">
        <v>131</v>
      </c>
      <c r="AL35" s="24" t="s">
        <v>330</v>
      </c>
      <c r="AM35" s="24" t="s">
        <v>131</v>
      </c>
      <c r="AN35" s="24">
        <v>2</v>
      </c>
      <c r="AO35" s="24">
        <v>125</v>
      </c>
      <c r="AP35" s="24" t="s">
        <v>130</v>
      </c>
      <c r="AQ35" s="24" t="s">
        <v>130</v>
      </c>
      <c r="AR35" s="24">
        <v>3005</v>
      </c>
      <c r="AS35" s="13" t="s">
        <v>373</v>
      </c>
      <c r="AT35" s="52">
        <v>531</v>
      </c>
      <c r="AU35" s="52">
        <v>121</v>
      </c>
      <c r="AV35" s="52">
        <v>298</v>
      </c>
      <c r="AW35" s="52">
        <v>349</v>
      </c>
      <c r="AX35" s="52">
        <v>399</v>
      </c>
      <c r="AY35" s="52">
        <v>601</v>
      </c>
      <c r="AZ35" s="52">
        <v>864</v>
      </c>
      <c r="BA35" s="52">
        <v>0</v>
      </c>
      <c r="BB35" s="52">
        <v>404</v>
      </c>
      <c r="BC35" s="52">
        <v>758</v>
      </c>
      <c r="BD35" s="52">
        <v>101</v>
      </c>
      <c r="BE35" s="52">
        <v>152</v>
      </c>
      <c r="BF35" s="52">
        <v>76</v>
      </c>
      <c r="BG35" s="52">
        <v>253</v>
      </c>
      <c r="BH35" s="52">
        <v>76</v>
      </c>
      <c r="BI35" s="52">
        <v>51</v>
      </c>
      <c r="BJ35" s="52">
        <v>32</v>
      </c>
      <c r="BK35" s="52">
        <v>32</v>
      </c>
      <c r="BL35" s="52">
        <v>36</v>
      </c>
      <c r="BM35" s="52">
        <v>56</v>
      </c>
      <c r="BN35" s="52">
        <v>56</v>
      </c>
      <c r="BO35" s="52">
        <v>279</v>
      </c>
      <c r="BP35" s="52">
        <v>279</v>
      </c>
      <c r="BQ35" s="52">
        <v>0</v>
      </c>
      <c r="BR35" s="52">
        <v>0</v>
      </c>
      <c r="BS35" s="52">
        <v>1516</v>
      </c>
      <c r="BT35" s="53">
        <v>0</v>
      </c>
    </row>
    <row r="36" spans="1:72">
      <c r="A36" s="13" t="s">
        <v>374</v>
      </c>
      <c r="B36" s="13" t="s">
        <v>115</v>
      </c>
      <c r="C36" s="38" t="s">
        <v>116</v>
      </c>
      <c r="D36" s="13" t="s">
        <v>375</v>
      </c>
      <c r="E36" s="13" t="s">
        <v>321</v>
      </c>
      <c r="F36" s="24">
        <v>13611300</v>
      </c>
      <c r="G36" s="13" t="s">
        <v>321</v>
      </c>
      <c r="H36" t="s">
        <v>376</v>
      </c>
      <c r="I36" s="13" t="s">
        <v>377</v>
      </c>
      <c r="J36" s="24">
        <v>1019572443</v>
      </c>
      <c r="K36" s="13" t="s">
        <v>161</v>
      </c>
      <c r="L36" t="s">
        <v>378</v>
      </c>
      <c r="M36" s="13" t="s">
        <v>325</v>
      </c>
      <c r="N36" t="s">
        <v>326</v>
      </c>
      <c r="O36" s="13" t="s">
        <v>325</v>
      </c>
      <c r="P36" t="s">
        <v>326</v>
      </c>
      <c r="Q36" s="13" t="s">
        <v>379</v>
      </c>
      <c r="R36" s="13">
        <v>8500</v>
      </c>
      <c r="S36" s="13" t="s">
        <v>380</v>
      </c>
      <c r="T36" s="13" t="s">
        <v>144</v>
      </c>
      <c r="U36" s="13" t="s">
        <v>381</v>
      </c>
      <c r="V36" s="24">
        <v>109</v>
      </c>
      <c r="W36" s="24">
        <v>4</v>
      </c>
      <c r="X36" s="13" t="s">
        <v>130</v>
      </c>
      <c r="Y36" s="13" t="s">
        <v>130</v>
      </c>
      <c r="Z36" s="13" t="s">
        <v>130</v>
      </c>
      <c r="AA36" s="13" t="s">
        <v>130</v>
      </c>
      <c r="AB36" s="13" t="s">
        <v>130</v>
      </c>
      <c r="AC36" s="13" t="s">
        <v>130</v>
      </c>
      <c r="AD36" s="13" t="s">
        <v>130</v>
      </c>
      <c r="AE36" s="13" t="s">
        <v>130</v>
      </c>
      <c r="AF36" s="24">
        <v>252</v>
      </c>
      <c r="AG36" s="24">
        <v>100</v>
      </c>
      <c r="AH36" s="24">
        <v>4</v>
      </c>
      <c r="AI36" s="24">
        <v>1</v>
      </c>
      <c r="AJ36" s="24" t="s">
        <v>146</v>
      </c>
      <c r="AK36" s="24" t="s">
        <v>131</v>
      </c>
      <c r="AL36" s="24" t="s">
        <v>330</v>
      </c>
      <c r="AM36" s="24" t="s">
        <v>131</v>
      </c>
      <c r="AN36" s="24">
        <v>3</v>
      </c>
      <c r="AO36" s="24">
        <v>200</v>
      </c>
      <c r="AP36" s="24" t="s">
        <v>130</v>
      </c>
      <c r="AQ36" s="24" t="s">
        <v>130</v>
      </c>
      <c r="AR36" s="24">
        <v>3400</v>
      </c>
      <c r="AS36" s="13" t="s">
        <v>382</v>
      </c>
      <c r="AT36" s="42">
        <v>504</v>
      </c>
      <c r="AU36" s="42">
        <v>86</v>
      </c>
      <c r="AV36" s="42">
        <v>253</v>
      </c>
      <c r="AW36" s="42">
        <v>332</v>
      </c>
      <c r="AX36" s="42">
        <v>362</v>
      </c>
      <c r="AY36" s="42">
        <v>601</v>
      </c>
      <c r="AZ36" s="42">
        <v>804</v>
      </c>
      <c r="BA36" s="42">
        <v>0</v>
      </c>
      <c r="BB36" s="42">
        <v>404</v>
      </c>
      <c r="BC36" s="42">
        <v>404</v>
      </c>
      <c r="BD36" s="42">
        <v>101</v>
      </c>
      <c r="BE36" s="42">
        <v>152</v>
      </c>
      <c r="BF36" s="42">
        <v>56</v>
      </c>
      <c r="BG36" s="42">
        <v>217</v>
      </c>
      <c r="BH36" s="42">
        <v>66</v>
      </c>
      <c r="BI36" s="42">
        <v>99</v>
      </c>
      <c r="BJ36" s="42">
        <v>35</v>
      </c>
      <c r="BK36" s="42">
        <v>35</v>
      </c>
      <c r="BL36" s="42">
        <v>40</v>
      </c>
      <c r="BM36" s="42">
        <v>51</v>
      </c>
      <c r="BN36" s="42">
        <v>51</v>
      </c>
      <c r="BO36" s="42">
        <v>253</v>
      </c>
      <c r="BP36" s="42">
        <v>253</v>
      </c>
      <c r="BQ36" s="42">
        <v>0</v>
      </c>
      <c r="BR36" s="42">
        <v>0</v>
      </c>
      <c r="BS36" s="42">
        <v>0</v>
      </c>
      <c r="BT36" s="43">
        <v>0</v>
      </c>
    </row>
    <row r="37" spans="1:72">
      <c r="A37" s="13" t="s">
        <v>383</v>
      </c>
      <c r="B37" s="13" t="s">
        <v>115</v>
      </c>
      <c r="C37" s="38" t="s">
        <v>116</v>
      </c>
      <c r="D37" s="13" t="s">
        <v>384</v>
      </c>
      <c r="E37" s="13" t="s">
        <v>321</v>
      </c>
      <c r="F37" s="24">
        <v>13611300</v>
      </c>
      <c r="G37" s="13" t="s">
        <v>321</v>
      </c>
      <c r="H37" s="13" t="s">
        <v>385</v>
      </c>
      <c r="I37" s="13" t="s">
        <v>386</v>
      </c>
      <c r="J37" s="24">
        <v>1001459889</v>
      </c>
      <c r="K37" s="13" t="s">
        <v>161</v>
      </c>
      <c r="L37" s="13" t="s">
        <v>387</v>
      </c>
      <c r="M37" s="13" t="s">
        <v>325</v>
      </c>
      <c r="N37" s="13" t="s">
        <v>326</v>
      </c>
      <c r="O37" s="13" t="s">
        <v>325</v>
      </c>
      <c r="P37" s="13" t="s">
        <v>326</v>
      </c>
      <c r="Q37" s="13" t="s">
        <v>388</v>
      </c>
      <c r="R37" s="13">
        <v>7430</v>
      </c>
      <c r="S37" s="13" t="s">
        <v>389</v>
      </c>
      <c r="T37" s="13" t="s">
        <v>144</v>
      </c>
      <c r="U37" s="13" t="s">
        <v>390</v>
      </c>
      <c r="V37" s="24">
        <v>57</v>
      </c>
      <c r="W37" s="24">
        <v>51</v>
      </c>
      <c r="X37" s="13" t="s">
        <v>131</v>
      </c>
      <c r="Y37" s="13" t="s">
        <v>131</v>
      </c>
      <c r="Z37" s="13" t="s">
        <v>131</v>
      </c>
      <c r="AA37" s="13" t="s">
        <v>131</v>
      </c>
      <c r="AB37" s="13" t="s">
        <v>131</v>
      </c>
      <c r="AC37" s="13" t="s">
        <v>131</v>
      </c>
      <c r="AD37" s="13" t="s">
        <v>131</v>
      </c>
      <c r="AE37" s="13" t="s">
        <v>131</v>
      </c>
      <c r="AF37" s="24">
        <v>400</v>
      </c>
      <c r="AG37" s="24">
        <v>150</v>
      </c>
      <c r="AH37" s="24">
        <v>5</v>
      </c>
      <c r="AI37" s="24">
        <v>1</v>
      </c>
      <c r="AJ37" s="24">
        <v>0</v>
      </c>
      <c r="AK37" s="24" t="s">
        <v>131</v>
      </c>
      <c r="AL37" s="24" t="s">
        <v>330</v>
      </c>
      <c r="AM37" s="24" t="s">
        <v>131</v>
      </c>
      <c r="AN37" s="24">
        <v>0</v>
      </c>
      <c r="AO37" s="24">
        <v>100</v>
      </c>
      <c r="AP37" s="24" t="s">
        <v>130</v>
      </c>
      <c r="AQ37" s="24" t="s">
        <v>130</v>
      </c>
      <c r="AR37" s="24">
        <v>700</v>
      </c>
      <c r="AS37" s="13" t="s">
        <v>391</v>
      </c>
      <c r="AT37" s="52">
        <v>404</v>
      </c>
      <c r="AU37" s="52">
        <v>202</v>
      </c>
      <c r="AV37" s="52">
        <v>354</v>
      </c>
      <c r="AW37" s="52">
        <v>430</v>
      </c>
      <c r="AX37" s="52">
        <v>596</v>
      </c>
      <c r="AY37" s="52">
        <v>758</v>
      </c>
      <c r="AZ37" s="52">
        <v>960</v>
      </c>
      <c r="BA37" s="52">
        <v>81</v>
      </c>
      <c r="BB37" s="52">
        <v>303</v>
      </c>
      <c r="BC37" s="52">
        <v>607</v>
      </c>
      <c r="BD37" s="52">
        <v>56</v>
      </c>
      <c r="BE37" s="52">
        <v>152</v>
      </c>
      <c r="BF37" s="52">
        <v>56</v>
      </c>
      <c r="BG37" s="52">
        <v>202</v>
      </c>
      <c r="BH37" s="52">
        <v>56</v>
      </c>
      <c r="BI37" s="52">
        <v>72</v>
      </c>
      <c r="BJ37" s="52">
        <v>31</v>
      </c>
      <c r="BK37" s="52">
        <v>31</v>
      </c>
      <c r="BL37" s="52">
        <v>36</v>
      </c>
      <c r="BM37" s="52">
        <v>69</v>
      </c>
      <c r="BN37" s="52">
        <v>69</v>
      </c>
      <c r="BO37" s="52">
        <v>258</v>
      </c>
      <c r="BP37" s="52">
        <v>258</v>
      </c>
      <c r="BQ37" s="52">
        <v>0</v>
      </c>
      <c r="BR37" s="52">
        <v>0</v>
      </c>
      <c r="BS37" s="52">
        <v>0</v>
      </c>
      <c r="BT37" s="53">
        <v>425</v>
      </c>
    </row>
    <row r="38" spans="1:72">
      <c r="A38" s="13" t="s">
        <v>392</v>
      </c>
      <c r="B38" s="13" t="s">
        <v>115</v>
      </c>
      <c r="C38" s="38" t="s">
        <v>116</v>
      </c>
      <c r="D38" s="13" t="s">
        <v>393</v>
      </c>
      <c r="E38" s="13" t="s">
        <v>321</v>
      </c>
      <c r="F38" s="24">
        <v>13611300</v>
      </c>
      <c r="G38" s="13" t="s">
        <v>321</v>
      </c>
      <c r="H38" s="13" t="s">
        <v>394</v>
      </c>
      <c r="I38" s="13" t="s">
        <v>395</v>
      </c>
      <c r="J38" s="24">
        <v>1020151591</v>
      </c>
      <c r="K38" s="13" t="s">
        <v>174</v>
      </c>
      <c r="L38" s="13" t="s">
        <v>396</v>
      </c>
      <c r="M38" s="13" t="s">
        <v>325</v>
      </c>
      <c r="N38" s="13" t="s">
        <v>326</v>
      </c>
      <c r="O38" s="13" t="s">
        <v>325</v>
      </c>
      <c r="P38" s="13" t="s">
        <v>326</v>
      </c>
      <c r="Q38" s="13" t="s">
        <v>397</v>
      </c>
      <c r="R38" s="13">
        <v>6100</v>
      </c>
      <c r="S38" s="13" t="s">
        <v>398</v>
      </c>
      <c r="T38" s="13" t="s">
        <v>144</v>
      </c>
      <c r="U38" s="13" t="s">
        <v>399</v>
      </c>
      <c r="V38" s="24">
        <v>68</v>
      </c>
      <c r="W38" s="24">
        <v>35</v>
      </c>
      <c r="X38" s="13" t="s">
        <v>130</v>
      </c>
      <c r="Y38" s="13" t="s">
        <v>130</v>
      </c>
      <c r="Z38" s="13" t="s">
        <v>131</v>
      </c>
      <c r="AA38" s="13" t="s">
        <v>130</v>
      </c>
      <c r="AB38" s="13" t="s">
        <v>130</v>
      </c>
      <c r="AC38" s="13" t="s">
        <v>130</v>
      </c>
      <c r="AD38" s="13" t="s">
        <v>130</v>
      </c>
      <c r="AE38" s="13" t="s">
        <v>131</v>
      </c>
      <c r="AF38" s="24">
        <v>350</v>
      </c>
      <c r="AG38" s="24">
        <v>170</v>
      </c>
      <c r="AH38" s="24">
        <v>3</v>
      </c>
      <c r="AI38" s="24">
        <v>2</v>
      </c>
      <c r="AJ38" s="24">
        <v>0</v>
      </c>
      <c r="AK38" s="24" t="s">
        <v>131</v>
      </c>
      <c r="AL38" s="24" t="s">
        <v>330</v>
      </c>
      <c r="AM38" s="24" t="s">
        <v>131</v>
      </c>
      <c r="AN38" s="24">
        <v>3</v>
      </c>
      <c r="AO38" s="24">
        <v>15</v>
      </c>
      <c r="AP38" s="24" t="s">
        <v>130</v>
      </c>
      <c r="AQ38" s="24" t="s">
        <v>130</v>
      </c>
      <c r="AR38" s="24">
        <v>12000</v>
      </c>
      <c r="AS38" s="13" t="s">
        <v>400</v>
      </c>
      <c r="AT38" s="42">
        <v>505</v>
      </c>
      <c r="AU38" s="42">
        <v>121</v>
      </c>
      <c r="AV38" s="42">
        <v>303</v>
      </c>
      <c r="AW38" s="42">
        <v>404</v>
      </c>
      <c r="AX38" s="42">
        <v>667</v>
      </c>
      <c r="AY38" s="42">
        <v>869</v>
      </c>
      <c r="AZ38" s="42">
        <v>1011</v>
      </c>
      <c r="BA38" s="42">
        <v>40</v>
      </c>
      <c r="BB38" s="42">
        <v>404</v>
      </c>
      <c r="BC38" s="42">
        <v>607</v>
      </c>
      <c r="BD38" s="42">
        <v>40</v>
      </c>
      <c r="BE38" s="42">
        <v>162</v>
      </c>
      <c r="BF38" s="42">
        <v>40</v>
      </c>
      <c r="BG38" s="42">
        <v>202</v>
      </c>
      <c r="BH38" s="42">
        <v>40</v>
      </c>
      <c r="BI38" s="42">
        <v>81</v>
      </c>
      <c r="BJ38" s="42">
        <v>28</v>
      </c>
      <c r="BK38" s="42">
        <v>28</v>
      </c>
      <c r="BL38" s="42">
        <v>32</v>
      </c>
      <c r="BM38" s="42">
        <v>61</v>
      </c>
      <c r="BN38" s="42">
        <v>61</v>
      </c>
      <c r="BO38" s="42">
        <v>263</v>
      </c>
      <c r="BP38" s="42">
        <v>263</v>
      </c>
      <c r="BQ38" s="42">
        <v>0</v>
      </c>
      <c r="BR38" s="42">
        <v>243</v>
      </c>
      <c r="BS38" s="42">
        <v>0</v>
      </c>
      <c r="BT38" s="43">
        <v>202</v>
      </c>
    </row>
    <row r="39" spans="1:72">
      <c r="A39" s="13" t="s">
        <v>401</v>
      </c>
      <c r="B39" s="13" t="s">
        <v>115</v>
      </c>
      <c r="C39" s="38" t="s">
        <v>116</v>
      </c>
      <c r="D39" s="13" t="s">
        <v>402</v>
      </c>
      <c r="E39" s="13" t="s">
        <v>321</v>
      </c>
      <c r="F39" s="24">
        <v>13611300</v>
      </c>
      <c r="G39" s="13" t="s">
        <v>321</v>
      </c>
      <c r="H39" t="s">
        <v>403</v>
      </c>
      <c r="I39" s="13" t="s">
        <v>404</v>
      </c>
      <c r="J39" s="24">
        <v>1021066733</v>
      </c>
      <c r="K39" s="13" t="s">
        <v>174</v>
      </c>
      <c r="L39" t="s">
        <v>405</v>
      </c>
      <c r="M39" s="13" t="s">
        <v>325</v>
      </c>
      <c r="N39" s="13" t="s">
        <v>326</v>
      </c>
      <c r="O39" s="13" t="s">
        <v>325</v>
      </c>
      <c r="P39" s="13" t="s">
        <v>326</v>
      </c>
      <c r="Q39" s="13" t="s">
        <v>406</v>
      </c>
      <c r="R39" s="13">
        <v>6430</v>
      </c>
      <c r="S39" s="13" t="s">
        <v>407</v>
      </c>
      <c r="T39" s="13" t="s">
        <v>144</v>
      </c>
      <c r="U39" s="13" t="s">
        <v>408</v>
      </c>
      <c r="V39" s="24">
        <v>49</v>
      </c>
      <c r="W39" s="24">
        <v>32</v>
      </c>
      <c r="X39" s="13" t="s">
        <v>130</v>
      </c>
      <c r="Y39" s="13" t="s">
        <v>130</v>
      </c>
      <c r="Z39" s="13" t="s">
        <v>130</v>
      </c>
      <c r="AA39" s="13" t="s">
        <v>131</v>
      </c>
      <c r="AB39" s="13" t="s">
        <v>131</v>
      </c>
      <c r="AC39" s="13" t="s">
        <v>130</v>
      </c>
      <c r="AD39" s="13" t="s">
        <v>131</v>
      </c>
      <c r="AE39" s="13" t="s">
        <v>131</v>
      </c>
      <c r="AF39" s="24">
        <v>450</v>
      </c>
      <c r="AG39" s="24">
        <v>200</v>
      </c>
      <c r="AH39" s="24">
        <v>1</v>
      </c>
      <c r="AI39" s="24">
        <v>1</v>
      </c>
      <c r="AJ39" s="24">
        <v>0</v>
      </c>
      <c r="AK39" s="24" t="s">
        <v>131</v>
      </c>
      <c r="AL39" s="24" t="s">
        <v>330</v>
      </c>
      <c r="AM39" s="24" t="s">
        <v>131</v>
      </c>
      <c r="AN39" s="24">
        <v>3</v>
      </c>
      <c r="AO39" s="24">
        <v>100</v>
      </c>
      <c r="AP39" s="24" t="s">
        <v>130</v>
      </c>
      <c r="AQ39" s="24" t="s">
        <v>130</v>
      </c>
      <c r="AR39" s="24">
        <v>27600</v>
      </c>
      <c r="AS39" s="13" t="s">
        <v>409</v>
      </c>
      <c r="AT39" s="52">
        <v>531</v>
      </c>
      <c r="AU39" s="52">
        <v>122</v>
      </c>
      <c r="AV39" s="52">
        <v>346</v>
      </c>
      <c r="AW39" s="52">
        <v>365</v>
      </c>
      <c r="AX39" s="52">
        <v>379</v>
      </c>
      <c r="AY39" s="52">
        <v>609</v>
      </c>
      <c r="AZ39" s="52">
        <v>887</v>
      </c>
      <c r="BA39" s="52">
        <v>49</v>
      </c>
      <c r="BB39" s="52">
        <v>483</v>
      </c>
      <c r="BC39" s="52">
        <v>672</v>
      </c>
      <c r="BD39" s="52">
        <v>54</v>
      </c>
      <c r="BE39" s="52">
        <v>115</v>
      </c>
      <c r="BF39" s="52">
        <v>54</v>
      </c>
      <c r="BG39" s="52">
        <v>192</v>
      </c>
      <c r="BH39" s="52">
        <v>54</v>
      </c>
      <c r="BI39" s="52">
        <v>87</v>
      </c>
      <c r="BJ39" s="52">
        <v>27</v>
      </c>
      <c r="BK39" s="52">
        <v>27</v>
      </c>
      <c r="BL39" s="52">
        <v>35</v>
      </c>
      <c r="BM39" s="52">
        <v>54</v>
      </c>
      <c r="BN39" s="52">
        <v>54</v>
      </c>
      <c r="BO39" s="52">
        <v>268</v>
      </c>
      <c r="BP39" s="52">
        <v>268</v>
      </c>
      <c r="BQ39" s="52">
        <v>0</v>
      </c>
      <c r="BR39" s="52">
        <v>0</v>
      </c>
      <c r="BS39" s="52">
        <v>0</v>
      </c>
      <c r="BT39" s="53">
        <v>0</v>
      </c>
    </row>
    <row r="40" spans="1:72">
      <c r="A40" s="13" t="s">
        <v>410</v>
      </c>
      <c r="B40" s="13" t="s">
        <v>115</v>
      </c>
      <c r="C40" s="38" t="s">
        <v>116</v>
      </c>
      <c r="D40" s="13" t="s">
        <v>411</v>
      </c>
      <c r="E40" s="13" t="s">
        <v>321</v>
      </c>
      <c r="F40" s="24">
        <v>13611300</v>
      </c>
      <c r="G40" s="13" t="s">
        <v>321</v>
      </c>
      <c r="H40" s="13" t="s">
        <v>412</v>
      </c>
      <c r="I40" s="13" t="s">
        <v>413</v>
      </c>
      <c r="J40" s="24"/>
      <c r="K40" s="13" t="s">
        <v>161</v>
      </c>
      <c r="L40" s="13" t="s">
        <v>414</v>
      </c>
      <c r="M40" s="13" t="s">
        <v>325</v>
      </c>
      <c r="N40" s="13" t="s">
        <v>326</v>
      </c>
      <c r="O40" s="13" t="s">
        <v>325</v>
      </c>
      <c r="P40" s="13" t="s">
        <v>326</v>
      </c>
      <c r="Q40" s="13" t="s">
        <v>415</v>
      </c>
      <c r="R40" s="13">
        <v>8740</v>
      </c>
      <c r="S40" s="13" t="s">
        <v>416</v>
      </c>
      <c r="T40" s="13" t="s">
        <v>144</v>
      </c>
      <c r="U40" s="13" t="s">
        <v>417</v>
      </c>
      <c r="V40" s="24">
        <v>118</v>
      </c>
      <c r="W40" s="24">
        <v>100</v>
      </c>
      <c r="X40" s="13" t="s">
        <v>130</v>
      </c>
      <c r="Y40" s="13" t="s">
        <v>130</v>
      </c>
      <c r="Z40" s="13" t="s">
        <v>131</v>
      </c>
      <c r="AA40" s="13" t="s">
        <v>131</v>
      </c>
      <c r="AB40" s="13" t="s">
        <v>131</v>
      </c>
      <c r="AC40" s="13" t="s">
        <v>131</v>
      </c>
      <c r="AD40" s="13" t="s">
        <v>131</v>
      </c>
      <c r="AE40" s="13" t="s">
        <v>131</v>
      </c>
      <c r="AF40" s="24">
        <v>400</v>
      </c>
      <c r="AG40" s="24">
        <v>300</v>
      </c>
      <c r="AH40" s="24">
        <v>11</v>
      </c>
      <c r="AI40" s="24">
        <v>3</v>
      </c>
      <c r="AJ40" s="24">
        <v>0</v>
      </c>
      <c r="AK40" s="24" t="s">
        <v>131</v>
      </c>
      <c r="AL40" s="24" t="s">
        <v>330</v>
      </c>
      <c r="AM40" s="24" t="s">
        <v>131</v>
      </c>
      <c r="AN40" s="24">
        <v>4</v>
      </c>
      <c r="AO40" s="24">
        <v>300</v>
      </c>
      <c r="AP40" s="24" t="s">
        <v>130</v>
      </c>
      <c r="AQ40" s="24" t="s">
        <v>130</v>
      </c>
      <c r="AR40" s="24">
        <v>18800</v>
      </c>
      <c r="AS40" s="13" t="s">
        <v>256</v>
      </c>
      <c r="AT40" s="42">
        <v>556</v>
      </c>
      <c r="AU40" s="42">
        <v>104</v>
      </c>
      <c r="AV40" s="42">
        <v>243</v>
      </c>
      <c r="AW40" s="42">
        <v>389</v>
      </c>
      <c r="AX40" s="42">
        <v>596</v>
      </c>
      <c r="AY40" s="42">
        <v>687</v>
      </c>
      <c r="AZ40" s="42">
        <v>783</v>
      </c>
      <c r="BA40" s="42">
        <v>0</v>
      </c>
      <c r="BB40" s="42">
        <v>0</v>
      </c>
      <c r="BC40" s="42">
        <v>0</v>
      </c>
      <c r="BD40" s="42">
        <v>61</v>
      </c>
      <c r="BE40" s="42">
        <v>146</v>
      </c>
      <c r="BF40" s="42">
        <v>61</v>
      </c>
      <c r="BG40" s="42">
        <v>202</v>
      </c>
      <c r="BH40" s="42">
        <v>61</v>
      </c>
      <c r="BI40" s="42">
        <v>73</v>
      </c>
      <c r="BJ40" s="42">
        <v>28</v>
      </c>
      <c r="BK40" s="42">
        <v>28</v>
      </c>
      <c r="BL40" s="42">
        <v>28</v>
      </c>
      <c r="BM40" s="42">
        <v>61</v>
      </c>
      <c r="BN40" s="42">
        <v>61</v>
      </c>
      <c r="BO40" s="42">
        <v>263</v>
      </c>
      <c r="BP40" s="42">
        <v>263</v>
      </c>
      <c r="BQ40" s="42">
        <v>768</v>
      </c>
      <c r="BR40" s="42">
        <v>0</v>
      </c>
      <c r="BS40" s="42">
        <v>1516</v>
      </c>
      <c r="BT40" s="43">
        <v>354</v>
      </c>
    </row>
    <row r="41" spans="1:72">
      <c r="A41" s="13" t="s">
        <v>418</v>
      </c>
      <c r="B41" s="13" t="s">
        <v>115</v>
      </c>
      <c r="C41" s="38" t="s">
        <v>116</v>
      </c>
      <c r="D41" s="13" t="s">
        <v>419</v>
      </c>
      <c r="E41" s="13" t="s">
        <v>321</v>
      </c>
      <c r="F41" s="24">
        <v>13611300</v>
      </c>
      <c r="G41" s="13" t="s">
        <v>321</v>
      </c>
      <c r="H41" t="s">
        <v>420</v>
      </c>
      <c r="I41" s="13" t="s">
        <v>421</v>
      </c>
      <c r="J41" s="24">
        <v>1001370901</v>
      </c>
      <c r="K41" s="13" t="s">
        <v>230</v>
      </c>
      <c r="L41" s="13" t="s">
        <v>422</v>
      </c>
      <c r="M41" s="13" t="s">
        <v>325</v>
      </c>
      <c r="N41" s="13" t="s">
        <v>326</v>
      </c>
      <c r="O41" s="13" t="s">
        <v>325</v>
      </c>
      <c r="P41" t="s">
        <v>326</v>
      </c>
      <c r="Q41" s="13" t="s">
        <v>423</v>
      </c>
      <c r="R41" s="13">
        <v>9440</v>
      </c>
      <c r="S41" s="13" t="s">
        <v>424</v>
      </c>
      <c r="T41" s="13" t="s">
        <v>144</v>
      </c>
      <c r="U41" s="13" t="s">
        <v>425</v>
      </c>
      <c r="V41" s="24">
        <v>60</v>
      </c>
      <c r="W41" s="24">
        <v>60</v>
      </c>
      <c r="X41" s="13" t="s">
        <v>130</v>
      </c>
      <c r="Y41" s="13" t="s">
        <v>130</v>
      </c>
      <c r="Z41" s="13" t="s">
        <v>130</v>
      </c>
      <c r="AA41" s="13" t="s">
        <v>130</v>
      </c>
      <c r="AB41" s="13" t="s">
        <v>130</v>
      </c>
      <c r="AC41" s="13" t="s">
        <v>130</v>
      </c>
      <c r="AD41" s="13" t="s">
        <v>130</v>
      </c>
      <c r="AE41" s="13" t="s">
        <v>130</v>
      </c>
      <c r="AF41" s="24">
        <v>125</v>
      </c>
      <c r="AG41" s="24">
        <v>60</v>
      </c>
      <c r="AH41" s="24">
        <v>1</v>
      </c>
      <c r="AI41" s="24">
        <v>1</v>
      </c>
      <c r="AJ41" s="24">
        <v>0</v>
      </c>
      <c r="AK41" s="24" t="s">
        <v>131</v>
      </c>
      <c r="AL41" s="24" t="s">
        <v>330</v>
      </c>
      <c r="AM41" s="24" t="s">
        <v>131</v>
      </c>
      <c r="AN41" s="24">
        <v>2</v>
      </c>
      <c r="AO41" s="24">
        <v>500</v>
      </c>
      <c r="AP41" s="24" t="s">
        <v>130</v>
      </c>
      <c r="AQ41" s="24" t="s">
        <v>130</v>
      </c>
      <c r="AR41" s="24">
        <v>14000</v>
      </c>
      <c r="AS41" s="13" t="s">
        <v>426</v>
      </c>
      <c r="AT41" s="52">
        <v>430</v>
      </c>
      <c r="AU41" s="52">
        <v>96</v>
      </c>
      <c r="AV41" s="52">
        <v>278</v>
      </c>
      <c r="AW41" s="52">
        <v>318</v>
      </c>
      <c r="AX41" s="52">
        <v>399</v>
      </c>
      <c r="AY41" s="52">
        <v>601</v>
      </c>
      <c r="AZ41" s="52">
        <v>703</v>
      </c>
      <c r="BA41" s="52">
        <v>0</v>
      </c>
      <c r="BB41" s="52">
        <v>253</v>
      </c>
      <c r="BC41" s="52">
        <v>253</v>
      </c>
      <c r="BD41" s="52">
        <v>96</v>
      </c>
      <c r="BE41" s="52">
        <v>152</v>
      </c>
      <c r="BF41" s="52">
        <v>51</v>
      </c>
      <c r="BG41" s="52">
        <v>177</v>
      </c>
      <c r="BH41" s="52">
        <v>66</v>
      </c>
      <c r="BI41" s="52">
        <v>51</v>
      </c>
      <c r="BJ41" s="52">
        <v>32</v>
      </c>
      <c r="BK41" s="52">
        <v>32</v>
      </c>
      <c r="BL41" s="52">
        <v>36</v>
      </c>
      <c r="BM41" s="52">
        <v>56</v>
      </c>
      <c r="BN41" s="52">
        <v>56</v>
      </c>
      <c r="BO41" s="52">
        <v>279</v>
      </c>
      <c r="BP41" s="52">
        <v>279</v>
      </c>
      <c r="BQ41" s="52">
        <v>0</v>
      </c>
      <c r="BR41" s="52">
        <v>0</v>
      </c>
      <c r="BS41" s="52">
        <v>1516</v>
      </c>
      <c r="BT41" s="53">
        <v>0</v>
      </c>
    </row>
    <row r="42" spans="1:72">
      <c r="A42" s="13" t="s">
        <v>427</v>
      </c>
      <c r="B42" s="13" t="s">
        <v>115</v>
      </c>
      <c r="C42" s="44" t="s">
        <v>116</v>
      </c>
      <c r="D42" s="13" t="s">
        <v>428</v>
      </c>
      <c r="E42" s="13" t="s">
        <v>321</v>
      </c>
      <c r="F42" s="24">
        <v>13611300</v>
      </c>
      <c r="G42" s="13" t="s">
        <v>321</v>
      </c>
      <c r="H42" t="s">
        <v>429</v>
      </c>
      <c r="I42" s="13" t="s">
        <v>430</v>
      </c>
      <c r="J42" s="24">
        <v>1018657119</v>
      </c>
      <c r="K42" s="13" t="s">
        <v>120</v>
      </c>
      <c r="L42" s="13" t="s">
        <v>431</v>
      </c>
      <c r="M42" s="13" t="s">
        <v>325</v>
      </c>
      <c r="N42" s="13" t="s">
        <v>326</v>
      </c>
      <c r="O42" s="13" t="s">
        <v>325</v>
      </c>
      <c r="P42" s="13" t="s">
        <v>326</v>
      </c>
      <c r="Q42" s="13" t="s">
        <v>432</v>
      </c>
      <c r="R42" s="13">
        <v>4700</v>
      </c>
      <c r="S42" s="13" t="s">
        <v>127</v>
      </c>
      <c r="T42" s="13" t="s">
        <v>144</v>
      </c>
      <c r="U42" s="13" t="s">
        <v>433</v>
      </c>
      <c r="V42" s="24">
        <v>49</v>
      </c>
      <c r="W42" s="24">
        <v>39</v>
      </c>
      <c r="X42" s="13" t="s">
        <v>130</v>
      </c>
      <c r="Y42" s="13" t="s">
        <v>131</v>
      </c>
      <c r="Z42" s="13" t="s">
        <v>131</v>
      </c>
      <c r="AA42" s="13" t="s">
        <v>131</v>
      </c>
      <c r="AB42" s="13" t="s">
        <v>131</v>
      </c>
      <c r="AC42" s="13" t="s">
        <v>131</v>
      </c>
      <c r="AD42" s="13" t="s">
        <v>131</v>
      </c>
      <c r="AE42" s="13" t="s">
        <v>131</v>
      </c>
      <c r="AF42" s="24">
        <v>140</v>
      </c>
      <c r="AG42" s="24">
        <v>70</v>
      </c>
      <c r="AH42" s="24">
        <v>1</v>
      </c>
      <c r="AI42" s="24">
        <v>2</v>
      </c>
      <c r="AJ42" s="24" t="s">
        <v>146</v>
      </c>
      <c r="AK42" s="24" t="s">
        <v>131</v>
      </c>
      <c r="AL42" s="24" t="s">
        <v>330</v>
      </c>
      <c r="AM42" s="24" t="s">
        <v>131</v>
      </c>
      <c r="AN42" s="24">
        <v>0</v>
      </c>
      <c r="AO42" s="24">
        <v>6</v>
      </c>
      <c r="AP42" s="24" t="s">
        <v>130</v>
      </c>
      <c r="AQ42" s="24" t="s">
        <v>130</v>
      </c>
      <c r="AR42" s="24">
        <v>900</v>
      </c>
      <c r="AS42" s="13" t="s">
        <v>132</v>
      </c>
      <c r="AT42" s="42">
        <v>748</v>
      </c>
      <c r="AU42" s="42">
        <v>198</v>
      </c>
      <c r="AV42" s="42">
        <v>429</v>
      </c>
      <c r="AW42" s="42">
        <v>514</v>
      </c>
      <c r="AX42" s="42">
        <v>736</v>
      </c>
      <c r="AY42" s="42">
        <v>1080</v>
      </c>
      <c r="AZ42" s="42">
        <v>1164</v>
      </c>
      <c r="BA42" s="42">
        <v>44</v>
      </c>
      <c r="BB42" s="42">
        <v>607</v>
      </c>
      <c r="BC42" s="42">
        <v>1617</v>
      </c>
      <c r="BD42" s="42">
        <v>53</v>
      </c>
      <c r="BE42" s="42">
        <v>255</v>
      </c>
      <c r="BF42" s="42">
        <v>53</v>
      </c>
      <c r="BG42" s="42">
        <v>255</v>
      </c>
      <c r="BH42" s="42">
        <v>53</v>
      </c>
      <c r="BI42" s="42">
        <v>101</v>
      </c>
      <c r="BJ42" s="42">
        <v>32</v>
      </c>
      <c r="BK42" s="42">
        <v>32</v>
      </c>
      <c r="BL42" s="42">
        <v>40</v>
      </c>
      <c r="BM42" s="42">
        <v>65</v>
      </c>
      <c r="BN42" s="42">
        <v>65</v>
      </c>
      <c r="BO42" s="42">
        <v>279</v>
      </c>
      <c r="BP42" s="42">
        <v>279</v>
      </c>
      <c r="BQ42" s="42">
        <v>0</v>
      </c>
      <c r="BR42" s="42">
        <v>1051</v>
      </c>
      <c r="BS42" s="42">
        <v>1051</v>
      </c>
      <c r="BT42" s="43">
        <v>388</v>
      </c>
    </row>
    <row r="43" spans="1:72">
      <c r="A43" s="13" t="s">
        <v>434</v>
      </c>
      <c r="B43" s="13" t="s">
        <v>115</v>
      </c>
      <c r="C43" s="38" t="s">
        <v>116</v>
      </c>
      <c r="D43" s="13" t="s">
        <v>435</v>
      </c>
      <c r="E43" s="13" t="s">
        <v>321</v>
      </c>
      <c r="F43" s="24">
        <v>13611300</v>
      </c>
      <c r="G43" s="13" t="s">
        <v>321</v>
      </c>
      <c r="H43" t="s">
        <v>436</v>
      </c>
      <c r="I43" s="13" t="s">
        <v>437</v>
      </c>
      <c r="J43" s="24">
        <v>1007863574</v>
      </c>
      <c r="K43" s="13" t="s">
        <v>161</v>
      </c>
      <c r="L43" t="s">
        <v>438</v>
      </c>
      <c r="M43" s="13" t="s">
        <v>325</v>
      </c>
      <c r="N43" t="s">
        <v>326</v>
      </c>
      <c r="O43" s="13" t="s">
        <v>325</v>
      </c>
      <c r="P43" t="s">
        <v>326</v>
      </c>
      <c r="Q43" s="13" t="s">
        <v>439</v>
      </c>
      <c r="R43" s="13">
        <v>7400</v>
      </c>
      <c r="S43" s="13" t="s">
        <v>166</v>
      </c>
      <c r="T43" s="13" t="s">
        <v>144</v>
      </c>
      <c r="U43" s="13" t="s">
        <v>440</v>
      </c>
      <c r="V43" s="24">
        <v>79</v>
      </c>
      <c r="W43" s="24">
        <v>75</v>
      </c>
      <c r="X43" s="13" t="s">
        <v>131</v>
      </c>
      <c r="Y43" s="13" t="s">
        <v>131</v>
      </c>
      <c r="Z43" s="13" t="s">
        <v>131</v>
      </c>
      <c r="AA43" s="13" t="s">
        <v>131</v>
      </c>
      <c r="AB43" s="13" t="s">
        <v>131</v>
      </c>
      <c r="AC43" s="13" t="s">
        <v>131</v>
      </c>
      <c r="AD43" s="13" t="s">
        <v>131</v>
      </c>
      <c r="AE43" s="13" t="s">
        <v>131</v>
      </c>
      <c r="AF43" s="24">
        <v>400</v>
      </c>
      <c r="AG43" s="24">
        <v>250</v>
      </c>
      <c r="AH43" s="24">
        <v>1</v>
      </c>
      <c r="AI43" s="24">
        <v>4</v>
      </c>
      <c r="AJ43" s="24" t="s">
        <v>146</v>
      </c>
      <c r="AK43" s="24" t="s">
        <v>131</v>
      </c>
      <c r="AL43" s="24" t="s">
        <v>130</v>
      </c>
      <c r="AM43" s="24" t="s">
        <v>130</v>
      </c>
      <c r="AN43" s="24">
        <v>2</v>
      </c>
      <c r="AO43" s="24">
        <v>300</v>
      </c>
      <c r="AP43" s="24" t="s">
        <v>130</v>
      </c>
      <c r="AQ43" s="24" t="s">
        <v>130</v>
      </c>
      <c r="AR43" s="24">
        <v>1600</v>
      </c>
      <c r="AS43" s="13" t="s">
        <v>441</v>
      </c>
      <c r="AT43" s="52">
        <v>546</v>
      </c>
      <c r="AU43" s="52">
        <v>125</v>
      </c>
      <c r="AV43" s="52">
        <v>355</v>
      </c>
      <c r="AW43" s="52">
        <v>390</v>
      </c>
      <c r="AX43" s="52">
        <v>587</v>
      </c>
      <c r="AY43" s="52">
        <v>626</v>
      </c>
      <c r="AZ43" s="52">
        <v>912</v>
      </c>
      <c r="BA43" s="52">
        <v>50</v>
      </c>
      <c r="BB43" s="52">
        <v>495</v>
      </c>
      <c r="BC43" s="52">
        <v>745</v>
      </c>
      <c r="BD43" s="52">
        <v>55</v>
      </c>
      <c r="BE43" s="52">
        <v>118</v>
      </c>
      <c r="BF43" s="52">
        <v>55</v>
      </c>
      <c r="BG43" s="52">
        <v>197</v>
      </c>
      <c r="BH43" s="52">
        <v>55</v>
      </c>
      <c r="BI43" s="52">
        <v>89</v>
      </c>
      <c r="BJ43" s="52">
        <v>27</v>
      </c>
      <c r="BK43" s="52">
        <v>27</v>
      </c>
      <c r="BL43" s="52">
        <v>36</v>
      </c>
      <c r="BM43" s="52">
        <v>55</v>
      </c>
      <c r="BN43" s="52">
        <v>55</v>
      </c>
      <c r="BO43" s="52">
        <v>253</v>
      </c>
      <c r="BP43" s="52">
        <v>253</v>
      </c>
      <c r="BQ43" s="52">
        <v>1011</v>
      </c>
      <c r="BR43" s="52">
        <v>404</v>
      </c>
      <c r="BS43" s="52">
        <v>1516</v>
      </c>
      <c r="BT43" s="53">
        <v>566</v>
      </c>
    </row>
    <row r="44" spans="1:72">
      <c r="A44" s="13" t="s">
        <v>442</v>
      </c>
      <c r="B44" s="13" t="s">
        <v>115</v>
      </c>
      <c r="C44" s="38" t="s">
        <v>116</v>
      </c>
      <c r="D44" s="13" t="s">
        <v>443</v>
      </c>
      <c r="E44" s="13" t="s">
        <v>444</v>
      </c>
      <c r="F44" s="24">
        <v>26623677</v>
      </c>
      <c r="G44" s="13" t="s">
        <v>444</v>
      </c>
      <c r="H44" t="s">
        <v>445</v>
      </c>
      <c r="I44" s="13" t="s">
        <v>446</v>
      </c>
      <c r="J44" s="24"/>
      <c r="K44" s="13" t="s">
        <v>120</v>
      </c>
      <c r="L44" t="s">
        <v>447</v>
      </c>
      <c r="M44" s="13" t="s">
        <v>448</v>
      </c>
      <c r="N44" t="s">
        <v>449</v>
      </c>
      <c r="O44" s="13" t="s">
        <v>450</v>
      </c>
      <c r="P44" t="s">
        <v>451</v>
      </c>
      <c r="Q44" s="13" t="s">
        <v>452</v>
      </c>
      <c r="R44" s="13">
        <v>4690</v>
      </c>
      <c r="S44" s="13" t="s">
        <v>453</v>
      </c>
      <c r="T44" s="13" t="s">
        <v>144</v>
      </c>
      <c r="U44" s="13" t="s">
        <v>454</v>
      </c>
      <c r="V44" s="24">
        <v>38</v>
      </c>
      <c r="W44" s="24">
        <v>2</v>
      </c>
      <c r="X44" s="13" t="s">
        <v>131</v>
      </c>
      <c r="Y44" s="13" t="s">
        <v>131</v>
      </c>
      <c r="Z44" s="13" t="s">
        <v>131</v>
      </c>
      <c r="AA44" s="13" t="s">
        <v>131</v>
      </c>
      <c r="AB44" s="13" t="s">
        <v>131</v>
      </c>
      <c r="AC44" s="13" t="s">
        <v>131</v>
      </c>
      <c r="AD44" s="13" t="s">
        <v>131</v>
      </c>
      <c r="AE44" s="13" t="s">
        <v>131</v>
      </c>
      <c r="AF44" s="24">
        <v>70</v>
      </c>
      <c r="AG44" s="24">
        <v>40</v>
      </c>
      <c r="AH44" s="24">
        <v>1</v>
      </c>
      <c r="AI44" s="24">
        <v>2</v>
      </c>
      <c r="AJ44" s="24" t="s">
        <v>146</v>
      </c>
      <c r="AK44" s="24" t="s">
        <v>131</v>
      </c>
      <c r="AL44" s="24" t="s">
        <v>131</v>
      </c>
      <c r="AM44" s="24" t="s">
        <v>131</v>
      </c>
      <c r="AN44" s="24">
        <v>6</v>
      </c>
      <c r="AO44" s="24">
        <v>60</v>
      </c>
      <c r="AP44" s="24" t="s">
        <v>130</v>
      </c>
      <c r="AQ44" s="24" t="s">
        <v>130</v>
      </c>
      <c r="AR44" s="24">
        <v>7100</v>
      </c>
      <c r="AS44" s="13" t="s">
        <v>455</v>
      </c>
      <c r="AT44" s="42">
        <v>364</v>
      </c>
      <c r="AU44" s="42">
        <v>158</v>
      </c>
      <c r="AV44" s="42">
        <v>323</v>
      </c>
      <c r="AW44" s="42">
        <v>412</v>
      </c>
      <c r="AX44" s="42">
        <v>530</v>
      </c>
      <c r="AY44" s="42">
        <v>602</v>
      </c>
      <c r="AZ44" s="42">
        <v>946</v>
      </c>
      <c r="BA44" s="42">
        <v>121</v>
      </c>
      <c r="BB44" s="42">
        <v>809</v>
      </c>
      <c r="BC44" s="42">
        <v>1617</v>
      </c>
      <c r="BD44" s="42">
        <v>77</v>
      </c>
      <c r="BE44" s="42">
        <v>137</v>
      </c>
      <c r="BF44" s="42">
        <v>53</v>
      </c>
      <c r="BG44" s="42">
        <v>162</v>
      </c>
      <c r="BH44" s="42">
        <v>53</v>
      </c>
      <c r="BI44" s="42">
        <v>65</v>
      </c>
      <c r="BJ44" s="42">
        <v>28</v>
      </c>
      <c r="BK44" s="42">
        <v>28</v>
      </c>
      <c r="BL44" s="42">
        <v>36</v>
      </c>
      <c r="BM44" s="42">
        <v>61</v>
      </c>
      <c r="BN44" s="42">
        <v>61</v>
      </c>
      <c r="BO44" s="42">
        <v>243</v>
      </c>
      <c r="BP44" s="42">
        <v>243</v>
      </c>
      <c r="BQ44" s="42">
        <v>809</v>
      </c>
      <c r="BR44" s="42">
        <v>505</v>
      </c>
      <c r="BS44" s="42">
        <v>505</v>
      </c>
      <c r="BT44" s="43">
        <v>505</v>
      </c>
    </row>
    <row r="45" spans="1:72">
      <c r="A45" s="13" t="s">
        <v>456</v>
      </c>
      <c r="B45" s="13" t="s">
        <v>115</v>
      </c>
      <c r="C45" s="38" t="s">
        <v>116</v>
      </c>
      <c r="D45" s="13" t="s">
        <v>457</v>
      </c>
      <c r="E45" s="13" t="s">
        <v>457</v>
      </c>
      <c r="F45" s="24">
        <v>26353793</v>
      </c>
      <c r="G45" s="13" t="s">
        <v>457</v>
      </c>
      <c r="H45" s="13" t="s">
        <v>458</v>
      </c>
      <c r="I45" s="13" t="s">
        <v>459</v>
      </c>
      <c r="J45" s="24"/>
      <c r="K45" s="13" t="s">
        <v>161</v>
      </c>
      <c r="L45" s="13" t="s">
        <v>460</v>
      </c>
      <c r="M45" s="13" t="s">
        <v>461</v>
      </c>
      <c r="N45" s="13" t="s">
        <v>462</v>
      </c>
      <c r="O45" s="13" t="s">
        <v>461</v>
      </c>
      <c r="P45" s="13" t="s">
        <v>462</v>
      </c>
      <c r="Q45" s="13" t="s">
        <v>463</v>
      </c>
      <c r="R45" s="13">
        <v>8000</v>
      </c>
      <c r="S45" s="13" t="s">
        <v>464</v>
      </c>
      <c r="T45" s="13" t="s">
        <v>128</v>
      </c>
      <c r="U45" s="13" t="s">
        <v>465</v>
      </c>
      <c r="V45" s="24">
        <v>315</v>
      </c>
      <c r="W45" s="24">
        <v>0</v>
      </c>
      <c r="X45" s="13" t="s">
        <v>130</v>
      </c>
      <c r="Y45" s="13" t="s">
        <v>130</v>
      </c>
      <c r="Z45" s="13" t="s">
        <v>130</v>
      </c>
      <c r="AA45" s="13" t="s">
        <v>130</v>
      </c>
      <c r="AB45" s="13" t="s">
        <v>131</v>
      </c>
      <c r="AC45" s="13" t="s">
        <v>131</v>
      </c>
      <c r="AD45" s="13" t="s">
        <v>131</v>
      </c>
      <c r="AE45" s="13" t="s">
        <v>131</v>
      </c>
      <c r="AF45" s="24">
        <v>1000</v>
      </c>
      <c r="AG45" s="24">
        <v>300</v>
      </c>
      <c r="AH45" s="24">
        <v>1</v>
      </c>
      <c r="AI45" s="24">
        <v>1</v>
      </c>
      <c r="AJ45" s="24" t="s">
        <v>196</v>
      </c>
      <c r="AK45" s="24" t="s">
        <v>131</v>
      </c>
      <c r="AL45" s="24" t="s">
        <v>130</v>
      </c>
      <c r="AM45" s="24" t="s">
        <v>131</v>
      </c>
      <c r="AN45" s="24">
        <v>0</v>
      </c>
      <c r="AO45" s="24">
        <v>19</v>
      </c>
      <c r="AP45" s="24" t="s">
        <v>130</v>
      </c>
      <c r="AQ45" s="24" t="s">
        <v>130</v>
      </c>
      <c r="AR45" s="24">
        <v>550</v>
      </c>
      <c r="AS45" s="13" t="s">
        <v>466</v>
      </c>
      <c r="AT45" s="52">
        <v>667</v>
      </c>
      <c r="AU45" s="52">
        <v>232</v>
      </c>
      <c r="AV45" s="52">
        <v>298</v>
      </c>
      <c r="AW45" s="52">
        <v>379</v>
      </c>
      <c r="AX45" s="52">
        <v>581</v>
      </c>
      <c r="AY45" s="52">
        <v>799</v>
      </c>
      <c r="AZ45" s="52">
        <v>895</v>
      </c>
      <c r="BA45" s="52">
        <v>61</v>
      </c>
      <c r="BB45" s="52">
        <v>647</v>
      </c>
      <c r="BC45" s="52">
        <v>647</v>
      </c>
      <c r="BD45" s="52">
        <v>61</v>
      </c>
      <c r="BE45" s="52">
        <v>177</v>
      </c>
      <c r="BF45" s="52">
        <v>61</v>
      </c>
      <c r="BG45" s="52">
        <v>202</v>
      </c>
      <c r="BH45" s="52">
        <v>61</v>
      </c>
      <c r="BI45" s="52">
        <v>88</v>
      </c>
      <c r="BJ45" s="52">
        <v>20</v>
      </c>
      <c r="BK45" s="52">
        <v>20</v>
      </c>
      <c r="BL45" s="52">
        <v>28</v>
      </c>
      <c r="BM45" s="52">
        <v>44</v>
      </c>
      <c r="BN45" s="52">
        <v>44</v>
      </c>
      <c r="BO45" s="52">
        <v>243</v>
      </c>
      <c r="BP45" s="52">
        <v>243</v>
      </c>
      <c r="BQ45" s="52">
        <v>0</v>
      </c>
      <c r="BR45" s="52">
        <v>0</v>
      </c>
      <c r="BS45" s="52">
        <v>121</v>
      </c>
      <c r="BT45" s="53">
        <v>354</v>
      </c>
    </row>
    <row r="46" spans="1:72">
      <c r="A46" s="13" t="s">
        <v>467</v>
      </c>
      <c r="B46" s="13" t="s">
        <v>115</v>
      </c>
      <c r="C46" s="38" t="s">
        <v>116</v>
      </c>
      <c r="D46" s="13" t="s">
        <v>468</v>
      </c>
      <c r="E46" s="13" t="s">
        <v>469</v>
      </c>
      <c r="F46" s="24">
        <v>32278647</v>
      </c>
      <c r="G46" s="13" t="s">
        <v>469</v>
      </c>
      <c r="H46" s="13" t="s">
        <v>470</v>
      </c>
      <c r="I46" s="13" t="s">
        <v>471</v>
      </c>
      <c r="J46" s="24">
        <v>1015364315</v>
      </c>
      <c r="K46" s="13" t="s">
        <v>120</v>
      </c>
      <c r="L46" s="13" t="s">
        <v>472</v>
      </c>
      <c r="M46" s="13" t="s">
        <v>473</v>
      </c>
      <c r="N46" s="13" t="s">
        <v>470</v>
      </c>
      <c r="O46" s="13" t="s">
        <v>474</v>
      </c>
      <c r="P46" s="13" t="s">
        <v>475</v>
      </c>
      <c r="Q46" s="13" t="s">
        <v>476</v>
      </c>
      <c r="R46" s="13">
        <v>4534</v>
      </c>
      <c r="S46" s="13" t="s">
        <v>477</v>
      </c>
      <c r="T46" s="13" t="s">
        <v>144</v>
      </c>
      <c r="U46" s="13" t="s">
        <v>478</v>
      </c>
      <c r="V46" s="24">
        <v>41</v>
      </c>
      <c r="W46" s="24">
        <v>3</v>
      </c>
      <c r="X46" s="13" t="s">
        <v>131</v>
      </c>
      <c r="Y46" s="13" t="s">
        <v>131</v>
      </c>
      <c r="Z46" s="13" t="s">
        <v>131</v>
      </c>
      <c r="AA46" s="13" t="s">
        <v>131</v>
      </c>
      <c r="AB46" s="13" t="s">
        <v>131</v>
      </c>
      <c r="AC46" s="13" t="s">
        <v>131</v>
      </c>
      <c r="AD46" s="13" t="s">
        <v>131</v>
      </c>
      <c r="AE46" s="13" t="s">
        <v>131</v>
      </c>
      <c r="AF46" s="24">
        <v>100</v>
      </c>
      <c r="AG46" s="24">
        <v>60</v>
      </c>
      <c r="AH46" s="24">
        <v>4</v>
      </c>
      <c r="AI46" s="24">
        <v>4</v>
      </c>
      <c r="AJ46" s="24">
        <v>0</v>
      </c>
      <c r="AK46" s="24" t="s">
        <v>131</v>
      </c>
      <c r="AL46" s="24" t="s">
        <v>130</v>
      </c>
      <c r="AM46" s="24" t="s">
        <v>131</v>
      </c>
      <c r="AN46" s="24">
        <v>2</v>
      </c>
      <c r="AO46" s="24">
        <v>150</v>
      </c>
      <c r="AP46" s="24" t="s">
        <v>130</v>
      </c>
      <c r="AQ46" s="24" t="s">
        <v>130</v>
      </c>
      <c r="AR46" s="24">
        <v>6800</v>
      </c>
      <c r="AS46" s="13" t="s">
        <v>479</v>
      </c>
      <c r="AT46" s="42">
        <v>803</v>
      </c>
      <c r="AU46" s="42">
        <v>248</v>
      </c>
      <c r="AV46" s="42">
        <v>532</v>
      </c>
      <c r="AW46" s="42">
        <v>651</v>
      </c>
      <c r="AX46" s="42">
        <v>953</v>
      </c>
      <c r="AY46" s="42">
        <v>1033</v>
      </c>
      <c r="AZ46" s="42">
        <v>1390</v>
      </c>
      <c r="BA46" s="42">
        <v>0</v>
      </c>
      <c r="BB46" s="42">
        <v>1011</v>
      </c>
      <c r="BC46" s="42">
        <v>1516</v>
      </c>
      <c r="BD46" s="42">
        <v>69</v>
      </c>
      <c r="BE46" s="42">
        <v>158</v>
      </c>
      <c r="BF46" s="42">
        <v>93</v>
      </c>
      <c r="BG46" s="42">
        <v>319</v>
      </c>
      <c r="BH46" s="42">
        <v>53</v>
      </c>
      <c r="BI46" s="42">
        <v>121</v>
      </c>
      <c r="BJ46" s="42">
        <v>36</v>
      </c>
      <c r="BK46" s="42">
        <v>20</v>
      </c>
      <c r="BL46" s="42">
        <v>45</v>
      </c>
      <c r="BM46" s="42">
        <v>45</v>
      </c>
      <c r="BN46" s="42">
        <v>45</v>
      </c>
      <c r="BO46" s="42">
        <v>248</v>
      </c>
      <c r="BP46" s="42">
        <v>248</v>
      </c>
      <c r="BQ46" s="42">
        <v>253</v>
      </c>
      <c r="BR46" s="42">
        <v>76</v>
      </c>
      <c r="BS46" s="42">
        <v>2022</v>
      </c>
      <c r="BT46" s="43">
        <v>303</v>
      </c>
    </row>
    <row r="47" spans="1:72">
      <c r="A47" s="13" t="s">
        <v>480</v>
      </c>
      <c r="B47" s="13" t="s">
        <v>115</v>
      </c>
      <c r="C47" s="38" t="s">
        <v>116</v>
      </c>
      <c r="D47" s="13" t="s">
        <v>481</v>
      </c>
      <c r="E47" s="13" t="s">
        <v>482</v>
      </c>
      <c r="F47" s="24">
        <v>10691133</v>
      </c>
      <c r="G47" s="13" t="s">
        <v>482</v>
      </c>
      <c r="H47" t="s">
        <v>483</v>
      </c>
      <c r="I47" s="13" t="s">
        <v>484</v>
      </c>
      <c r="J47" s="24">
        <v>1003351359</v>
      </c>
      <c r="K47" s="13" t="s">
        <v>161</v>
      </c>
      <c r="L47" t="s">
        <v>485</v>
      </c>
      <c r="M47" s="13" t="s">
        <v>486</v>
      </c>
      <c r="N47" s="13" t="s">
        <v>487</v>
      </c>
      <c r="O47" s="13" t="s">
        <v>488</v>
      </c>
      <c r="P47" s="13" t="s">
        <v>489</v>
      </c>
      <c r="Q47" s="13" t="s">
        <v>490</v>
      </c>
      <c r="R47" s="13">
        <v>8600</v>
      </c>
      <c r="S47" s="13" t="s">
        <v>491</v>
      </c>
      <c r="T47" s="13" t="s">
        <v>144</v>
      </c>
      <c r="U47" s="13" t="s">
        <v>492</v>
      </c>
      <c r="V47" s="24">
        <v>49</v>
      </c>
      <c r="W47" s="24">
        <v>2</v>
      </c>
      <c r="X47" s="13" t="s">
        <v>131</v>
      </c>
      <c r="Y47" s="13" t="s">
        <v>131</v>
      </c>
      <c r="Z47" s="13" t="s">
        <v>131</v>
      </c>
      <c r="AA47" s="13" t="s">
        <v>131</v>
      </c>
      <c r="AB47" s="13" t="s">
        <v>131</v>
      </c>
      <c r="AC47" s="13" t="s">
        <v>131</v>
      </c>
      <c r="AD47" s="13" t="s">
        <v>131</v>
      </c>
      <c r="AE47" s="13" t="s">
        <v>131</v>
      </c>
      <c r="AF47" s="24">
        <v>150</v>
      </c>
      <c r="AG47" s="24">
        <v>110</v>
      </c>
      <c r="AH47" s="24">
        <v>8</v>
      </c>
      <c r="AI47" s="24">
        <v>0</v>
      </c>
      <c r="AJ47" s="24" t="s">
        <v>146</v>
      </c>
      <c r="AK47" s="24" t="s">
        <v>131</v>
      </c>
      <c r="AL47" s="24" t="s">
        <v>130</v>
      </c>
      <c r="AM47" s="24" t="s">
        <v>131</v>
      </c>
      <c r="AN47" s="24">
        <v>14</v>
      </c>
      <c r="AO47" s="24">
        <v>250</v>
      </c>
      <c r="AP47" s="24" t="s">
        <v>130</v>
      </c>
      <c r="AQ47" s="24" t="s">
        <v>131</v>
      </c>
      <c r="AR47" s="24">
        <v>2100</v>
      </c>
      <c r="AS47" s="13" t="s">
        <v>493</v>
      </c>
      <c r="AT47" s="52">
        <v>538</v>
      </c>
      <c r="AU47" s="52">
        <v>142</v>
      </c>
      <c r="AV47" s="52">
        <v>441</v>
      </c>
      <c r="AW47" s="52">
        <v>473</v>
      </c>
      <c r="AX47" s="52">
        <v>671</v>
      </c>
      <c r="AY47" s="52">
        <v>1043</v>
      </c>
      <c r="AZ47" s="52">
        <v>1112</v>
      </c>
      <c r="BA47" s="52">
        <v>20</v>
      </c>
      <c r="BB47" s="52">
        <v>481</v>
      </c>
      <c r="BC47" s="52" t="s">
        <v>257</v>
      </c>
      <c r="BD47" s="52">
        <v>97</v>
      </c>
      <c r="BE47" s="52">
        <v>250</v>
      </c>
      <c r="BF47" s="52">
        <v>97</v>
      </c>
      <c r="BG47" s="52">
        <v>294</v>
      </c>
      <c r="BH47" s="52">
        <v>81</v>
      </c>
      <c r="BI47" s="52">
        <v>81</v>
      </c>
      <c r="BJ47" s="52">
        <v>31</v>
      </c>
      <c r="BK47" s="52">
        <v>31</v>
      </c>
      <c r="BL47" s="52">
        <v>34</v>
      </c>
      <c r="BM47" s="52">
        <v>61</v>
      </c>
      <c r="BN47" s="52">
        <v>61</v>
      </c>
      <c r="BO47" s="52">
        <v>295</v>
      </c>
      <c r="BP47" s="52">
        <v>295</v>
      </c>
      <c r="BQ47" s="52">
        <v>0</v>
      </c>
      <c r="BR47" s="52">
        <v>0</v>
      </c>
      <c r="BS47" s="52">
        <v>6570</v>
      </c>
      <c r="BT47" s="53">
        <v>505</v>
      </c>
    </row>
    <row r="48" spans="1:72">
      <c r="A48" s="13" t="s">
        <v>494</v>
      </c>
      <c r="B48" s="13" t="s">
        <v>115</v>
      </c>
      <c r="C48" s="38" t="s">
        <v>116</v>
      </c>
      <c r="D48" s="13" t="s">
        <v>495</v>
      </c>
      <c r="E48" s="13" t="s">
        <v>496</v>
      </c>
      <c r="F48" s="24">
        <v>32096050</v>
      </c>
      <c r="G48" s="13" t="s">
        <v>496</v>
      </c>
      <c r="H48" s="13" t="s">
        <v>497</v>
      </c>
      <c r="I48" s="13" t="s">
        <v>498</v>
      </c>
      <c r="J48" s="24"/>
      <c r="K48" s="13" t="s">
        <v>120</v>
      </c>
      <c r="L48" s="13" t="s">
        <v>499</v>
      </c>
      <c r="M48" s="13" t="s">
        <v>500</v>
      </c>
      <c r="N48" s="13" t="s">
        <v>497</v>
      </c>
      <c r="O48" s="13" t="s">
        <v>501</v>
      </c>
      <c r="P48" s="13" t="s">
        <v>502</v>
      </c>
      <c r="Q48" s="13" t="s">
        <v>503</v>
      </c>
      <c r="R48" s="13">
        <v>4690</v>
      </c>
      <c r="S48" s="13" t="s">
        <v>453</v>
      </c>
      <c r="T48" s="13" t="s">
        <v>144</v>
      </c>
      <c r="U48" s="13" t="s">
        <v>504</v>
      </c>
      <c r="V48" s="24">
        <v>38</v>
      </c>
      <c r="W48" s="24">
        <v>0</v>
      </c>
      <c r="X48" s="13" t="s">
        <v>131</v>
      </c>
      <c r="Y48" s="13" t="s">
        <v>131</v>
      </c>
      <c r="Z48" s="13" t="s">
        <v>131</v>
      </c>
      <c r="AA48" s="13" t="s">
        <v>131</v>
      </c>
      <c r="AB48" s="13" t="s">
        <v>131</v>
      </c>
      <c r="AC48" s="13" t="s">
        <v>131</v>
      </c>
      <c r="AD48" s="13" t="s">
        <v>131</v>
      </c>
      <c r="AE48" s="13" t="s">
        <v>131</v>
      </c>
      <c r="AF48" s="24">
        <v>320</v>
      </c>
      <c r="AG48" s="24">
        <v>250</v>
      </c>
      <c r="AH48" s="24">
        <v>9</v>
      </c>
      <c r="AI48" s="24">
        <v>4</v>
      </c>
      <c r="AJ48" s="24" t="s">
        <v>146</v>
      </c>
      <c r="AK48" s="24" t="s">
        <v>330</v>
      </c>
      <c r="AL48" s="24" t="s">
        <v>131</v>
      </c>
      <c r="AM48" s="24" t="s">
        <v>131</v>
      </c>
      <c r="AN48" s="24">
        <v>4</v>
      </c>
      <c r="AO48" s="24">
        <v>60</v>
      </c>
      <c r="AP48" s="24" t="s">
        <v>130</v>
      </c>
      <c r="AQ48" s="24" t="s">
        <v>130</v>
      </c>
      <c r="AR48" s="24">
        <v>1000</v>
      </c>
      <c r="AS48" s="13" t="s">
        <v>455</v>
      </c>
      <c r="AT48" s="42">
        <v>508</v>
      </c>
      <c r="AU48" s="42">
        <v>120</v>
      </c>
      <c r="AV48" s="42">
        <v>436</v>
      </c>
      <c r="AW48" s="42">
        <v>530</v>
      </c>
      <c r="AX48" s="42">
        <v>743</v>
      </c>
      <c r="AY48" s="42">
        <v>935</v>
      </c>
      <c r="AZ48" s="42">
        <v>1102</v>
      </c>
      <c r="BA48" s="42">
        <v>23</v>
      </c>
      <c r="BB48" s="42">
        <v>0</v>
      </c>
      <c r="BC48" s="42">
        <v>0</v>
      </c>
      <c r="BD48" s="42">
        <v>62</v>
      </c>
      <c r="BE48" s="42">
        <v>180</v>
      </c>
      <c r="BF48" s="42">
        <v>62</v>
      </c>
      <c r="BG48" s="42">
        <v>213</v>
      </c>
      <c r="BH48" s="42">
        <v>62</v>
      </c>
      <c r="BI48" s="42">
        <v>67</v>
      </c>
      <c r="BJ48" s="42">
        <v>20</v>
      </c>
      <c r="BK48" s="42">
        <v>20</v>
      </c>
      <c r="BL48" s="42">
        <v>24</v>
      </c>
      <c r="BM48" s="42">
        <v>33</v>
      </c>
      <c r="BN48" s="42">
        <v>33</v>
      </c>
      <c r="BO48" s="42">
        <v>118</v>
      </c>
      <c r="BP48" s="42">
        <v>118</v>
      </c>
      <c r="BQ48" s="42">
        <v>0</v>
      </c>
      <c r="BR48" s="42">
        <v>0</v>
      </c>
      <c r="BS48" s="42">
        <v>0</v>
      </c>
      <c r="BT48" s="43">
        <v>1213</v>
      </c>
    </row>
    <row r="49" spans="1:72">
      <c r="A49" s="13" t="s">
        <v>505</v>
      </c>
      <c r="B49" s="13" t="s">
        <v>115</v>
      </c>
      <c r="C49" s="38" t="s">
        <v>116</v>
      </c>
      <c r="D49" s="13" t="s">
        <v>506</v>
      </c>
      <c r="E49" s="13" t="s">
        <v>507</v>
      </c>
      <c r="F49" s="24">
        <v>32487998</v>
      </c>
      <c r="G49" s="13" t="s">
        <v>507</v>
      </c>
      <c r="H49" t="s">
        <v>508</v>
      </c>
      <c r="I49" s="13" t="s">
        <v>509</v>
      </c>
      <c r="J49" s="24"/>
      <c r="K49" s="13" t="s">
        <v>174</v>
      </c>
      <c r="L49" s="13" t="s">
        <v>510</v>
      </c>
      <c r="M49" s="13" t="s">
        <v>511</v>
      </c>
      <c r="N49" s="13" t="s">
        <v>512</v>
      </c>
      <c r="O49" s="13" t="s">
        <v>511</v>
      </c>
      <c r="P49" t="s">
        <v>512</v>
      </c>
      <c r="Q49" s="13" t="s">
        <v>513</v>
      </c>
      <c r="R49" s="13">
        <v>5592</v>
      </c>
      <c r="S49" s="13" t="s">
        <v>514</v>
      </c>
      <c r="T49" s="13" t="s">
        <v>144</v>
      </c>
      <c r="U49" s="13" t="s">
        <v>515</v>
      </c>
      <c r="V49" s="24">
        <v>70</v>
      </c>
      <c r="W49" s="24">
        <v>70</v>
      </c>
      <c r="X49" s="13" t="s">
        <v>131</v>
      </c>
      <c r="Y49" s="13" t="s">
        <v>130</v>
      </c>
      <c r="Z49" s="13" t="s">
        <v>131</v>
      </c>
      <c r="AA49" s="13" t="s">
        <v>131</v>
      </c>
      <c r="AB49" s="13" t="s">
        <v>131</v>
      </c>
      <c r="AC49" s="13" t="s">
        <v>131</v>
      </c>
      <c r="AD49" s="13" t="s">
        <v>131</v>
      </c>
      <c r="AE49" s="13" t="s">
        <v>131</v>
      </c>
      <c r="AF49" s="24">
        <v>180</v>
      </c>
      <c r="AG49" s="24">
        <v>120</v>
      </c>
      <c r="AH49" s="24">
        <v>2</v>
      </c>
      <c r="AI49" s="24">
        <v>3</v>
      </c>
      <c r="AJ49" s="24" t="s">
        <v>146</v>
      </c>
      <c r="AK49" s="24" t="s">
        <v>131</v>
      </c>
      <c r="AL49" s="24" t="s">
        <v>130</v>
      </c>
      <c r="AM49" s="24" t="s">
        <v>130</v>
      </c>
      <c r="AN49" s="24">
        <v>14</v>
      </c>
      <c r="AO49" s="24">
        <v>200</v>
      </c>
      <c r="AP49" s="24" t="s">
        <v>130</v>
      </c>
      <c r="AQ49" s="24" t="s">
        <v>131</v>
      </c>
      <c r="AR49" s="24">
        <v>5500</v>
      </c>
      <c r="AS49" s="13" t="s">
        <v>516</v>
      </c>
      <c r="AT49" s="52">
        <v>607</v>
      </c>
      <c r="AU49" s="52">
        <v>226</v>
      </c>
      <c r="AV49" s="52">
        <v>356</v>
      </c>
      <c r="AW49" s="52">
        <v>404</v>
      </c>
      <c r="AX49" s="52">
        <v>566</v>
      </c>
      <c r="AY49" s="52">
        <v>809</v>
      </c>
      <c r="AZ49" s="52">
        <v>1132</v>
      </c>
      <c r="BA49" s="52">
        <v>0</v>
      </c>
      <c r="BB49" s="52">
        <v>404</v>
      </c>
      <c r="BC49" s="52">
        <v>809</v>
      </c>
      <c r="BD49" s="52">
        <v>49</v>
      </c>
      <c r="BE49" s="52">
        <v>158</v>
      </c>
      <c r="BF49" s="52">
        <v>49</v>
      </c>
      <c r="BG49" s="52">
        <v>193</v>
      </c>
      <c r="BH49" s="52">
        <v>40</v>
      </c>
      <c r="BI49" s="52">
        <v>69</v>
      </c>
      <c r="BJ49" s="52">
        <v>36</v>
      </c>
      <c r="BK49" s="52">
        <v>36</v>
      </c>
      <c r="BL49" s="52">
        <v>36</v>
      </c>
      <c r="BM49" s="52">
        <v>56</v>
      </c>
      <c r="BN49" s="52">
        <v>56</v>
      </c>
      <c r="BO49" s="52">
        <v>282</v>
      </c>
      <c r="BP49" s="52">
        <v>282</v>
      </c>
      <c r="BQ49" s="52">
        <v>0</v>
      </c>
      <c r="BR49" s="52">
        <v>0</v>
      </c>
      <c r="BS49" s="52">
        <v>505</v>
      </c>
      <c r="BT49" s="53">
        <v>0</v>
      </c>
    </row>
    <row r="50" spans="1:72">
      <c r="A50" s="13" t="s">
        <v>517</v>
      </c>
      <c r="B50" s="13" t="s">
        <v>115</v>
      </c>
      <c r="C50" s="44" t="s">
        <v>116</v>
      </c>
      <c r="D50" s="13" t="s">
        <v>518</v>
      </c>
      <c r="E50" s="13" t="s">
        <v>518</v>
      </c>
      <c r="F50" s="24">
        <v>15150904</v>
      </c>
      <c r="G50" s="13" t="s">
        <v>518</v>
      </c>
      <c r="H50" t="s">
        <v>519</v>
      </c>
      <c r="I50" s="13" t="s">
        <v>520</v>
      </c>
      <c r="J50" s="24"/>
      <c r="K50" s="13" t="s">
        <v>138</v>
      </c>
      <c r="L50" s="13" t="s">
        <v>521</v>
      </c>
      <c r="M50" s="13" t="s">
        <v>522</v>
      </c>
      <c r="N50" s="13" t="s">
        <v>523</v>
      </c>
      <c r="O50" s="13" t="s">
        <v>524</v>
      </c>
      <c r="P50" s="13" t="s">
        <v>525</v>
      </c>
      <c r="Q50" s="13" t="s">
        <v>526</v>
      </c>
      <c r="R50" s="13">
        <v>3220</v>
      </c>
      <c r="S50" s="13" t="s">
        <v>527</v>
      </c>
      <c r="T50" s="13" t="s">
        <v>144</v>
      </c>
      <c r="U50" s="13" t="s">
        <v>528</v>
      </c>
      <c r="V50" s="24">
        <v>80</v>
      </c>
      <c r="W50" s="24">
        <v>5</v>
      </c>
      <c r="X50" s="13" t="s">
        <v>130</v>
      </c>
      <c r="Y50" s="13" t="s">
        <v>130</v>
      </c>
      <c r="Z50" s="13" t="s">
        <v>130</v>
      </c>
      <c r="AA50" s="13" t="s">
        <v>131</v>
      </c>
      <c r="AB50" s="13" t="s">
        <v>131</v>
      </c>
      <c r="AC50" s="13" t="s">
        <v>131</v>
      </c>
      <c r="AD50" s="13" t="s">
        <v>131</v>
      </c>
      <c r="AE50" s="13" t="s">
        <v>131</v>
      </c>
      <c r="AF50" s="24">
        <v>250</v>
      </c>
      <c r="AG50" s="24">
        <v>150</v>
      </c>
      <c r="AH50" s="24">
        <v>1</v>
      </c>
      <c r="AI50" s="24">
        <v>4</v>
      </c>
      <c r="AJ50" s="24" t="s">
        <v>146</v>
      </c>
      <c r="AK50" s="24" t="s">
        <v>131</v>
      </c>
      <c r="AL50" s="24" t="s">
        <v>131</v>
      </c>
      <c r="AM50" s="24" t="s">
        <v>131</v>
      </c>
      <c r="AN50" s="24">
        <v>4</v>
      </c>
      <c r="AO50" s="24">
        <v>150</v>
      </c>
      <c r="AP50" s="24" t="s">
        <v>130</v>
      </c>
      <c r="AQ50" s="24" t="s">
        <v>130</v>
      </c>
      <c r="AR50" s="24">
        <v>550</v>
      </c>
      <c r="AS50" s="13" t="s">
        <v>529</v>
      </c>
      <c r="AT50" s="42">
        <v>809</v>
      </c>
      <c r="AU50" s="42">
        <v>45</v>
      </c>
      <c r="AV50" s="42">
        <v>266</v>
      </c>
      <c r="AW50" s="42">
        <v>362</v>
      </c>
      <c r="AX50" s="42">
        <v>586</v>
      </c>
      <c r="AY50" s="42">
        <v>852</v>
      </c>
      <c r="AZ50" s="42">
        <v>948</v>
      </c>
      <c r="BA50" s="42">
        <v>35</v>
      </c>
      <c r="BB50" s="42">
        <v>243</v>
      </c>
      <c r="BC50" s="42">
        <v>505</v>
      </c>
      <c r="BD50" s="42">
        <v>96</v>
      </c>
      <c r="BE50" s="42">
        <v>170</v>
      </c>
      <c r="BF50" s="42">
        <v>96</v>
      </c>
      <c r="BG50" s="42">
        <v>224</v>
      </c>
      <c r="BH50" s="42">
        <v>96</v>
      </c>
      <c r="BI50" s="42">
        <v>78</v>
      </c>
      <c r="BJ50" s="42">
        <v>27</v>
      </c>
      <c r="BK50" s="42">
        <v>27</v>
      </c>
      <c r="BL50" s="42">
        <v>27</v>
      </c>
      <c r="BM50" s="42">
        <v>40</v>
      </c>
      <c r="BN50" s="42">
        <v>40</v>
      </c>
      <c r="BO50" s="42">
        <v>197</v>
      </c>
      <c r="BP50" s="42">
        <v>197</v>
      </c>
      <c r="BQ50" s="42">
        <v>243</v>
      </c>
      <c r="BR50" s="42">
        <v>0</v>
      </c>
      <c r="BS50" s="42">
        <v>404</v>
      </c>
      <c r="BT50" s="43">
        <v>253</v>
      </c>
    </row>
    <row r="51" spans="1:72">
      <c r="A51" s="13" t="s">
        <v>530</v>
      </c>
      <c r="B51" s="13" t="s">
        <v>115</v>
      </c>
      <c r="C51" s="38" t="s">
        <v>116</v>
      </c>
      <c r="D51" s="13" t="s">
        <v>531</v>
      </c>
      <c r="E51" s="13" t="s">
        <v>532</v>
      </c>
      <c r="F51" s="24">
        <v>19476502</v>
      </c>
      <c r="G51" s="13" t="s">
        <v>532</v>
      </c>
      <c r="H51" t="s">
        <v>533</v>
      </c>
      <c r="I51" s="13" t="s">
        <v>534</v>
      </c>
      <c r="J51" s="24"/>
      <c r="K51" s="13" t="s">
        <v>138</v>
      </c>
      <c r="L51" t="s">
        <v>535</v>
      </c>
      <c r="M51" s="13" t="s">
        <v>536</v>
      </c>
      <c r="N51" t="s">
        <v>537</v>
      </c>
      <c r="O51" s="13" t="s">
        <v>538</v>
      </c>
      <c r="P51" t="s">
        <v>539</v>
      </c>
      <c r="Q51" s="13" t="s">
        <v>540</v>
      </c>
      <c r="R51" s="13">
        <v>1704</v>
      </c>
      <c r="S51" s="13" t="s">
        <v>541</v>
      </c>
      <c r="T51" s="13" t="s">
        <v>144</v>
      </c>
      <c r="U51" s="13" t="s">
        <v>542</v>
      </c>
      <c r="V51" s="24">
        <v>104</v>
      </c>
      <c r="W51" s="24">
        <v>0</v>
      </c>
      <c r="X51" s="13" t="s">
        <v>130</v>
      </c>
      <c r="Y51" s="13" t="s">
        <v>130</v>
      </c>
      <c r="Z51" s="13" t="s">
        <v>130</v>
      </c>
      <c r="AA51" s="13" t="s">
        <v>130</v>
      </c>
      <c r="AB51" s="13" t="s">
        <v>130</v>
      </c>
      <c r="AC51" s="13" t="s">
        <v>130</v>
      </c>
      <c r="AD51" s="13" t="s">
        <v>130</v>
      </c>
      <c r="AE51" s="13" t="s">
        <v>130</v>
      </c>
      <c r="AF51" s="24">
        <v>1025</v>
      </c>
      <c r="AG51" s="24">
        <v>850</v>
      </c>
      <c r="AH51" s="24">
        <v>3</v>
      </c>
      <c r="AI51" s="24">
        <v>2</v>
      </c>
      <c r="AJ51" s="24" t="s">
        <v>146</v>
      </c>
      <c r="AK51" s="24" t="s">
        <v>131</v>
      </c>
      <c r="AL51" s="24" t="s">
        <v>130</v>
      </c>
      <c r="AM51" s="24" t="s">
        <v>130</v>
      </c>
      <c r="AN51" s="24">
        <v>11</v>
      </c>
      <c r="AO51" s="24">
        <v>230</v>
      </c>
      <c r="AP51" s="24" t="s">
        <v>130</v>
      </c>
      <c r="AQ51" s="24" t="s">
        <v>130</v>
      </c>
      <c r="AR51" s="24">
        <v>100</v>
      </c>
      <c r="AS51" s="13" t="s">
        <v>543</v>
      </c>
      <c r="AT51" s="52">
        <v>666</v>
      </c>
      <c r="AU51" s="52">
        <v>228</v>
      </c>
      <c r="AV51" s="52">
        <v>504</v>
      </c>
      <c r="AW51" s="52">
        <v>595</v>
      </c>
      <c r="AX51" s="52">
        <v>866</v>
      </c>
      <c r="AY51" s="52">
        <v>967</v>
      </c>
      <c r="AZ51" s="52">
        <v>1163</v>
      </c>
      <c r="BA51" s="52">
        <v>127</v>
      </c>
      <c r="BB51" s="52">
        <v>605</v>
      </c>
      <c r="BC51" s="52">
        <v>3549</v>
      </c>
      <c r="BD51" s="52">
        <v>98</v>
      </c>
      <c r="BE51" s="52">
        <v>227</v>
      </c>
      <c r="BF51" s="52">
        <v>111</v>
      </c>
      <c r="BG51" s="52">
        <v>240</v>
      </c>
      <c r="BH51" s="52">
        <v>116</v>
      </c>
      <c r="BI51" s="52">
        <v>80</v>
      </c>
      <c r="BJ51" s="52">
        <v>15</v>
      </c>
      <c r="BK51" s="52">
        <v>15</v>
      </c>
      <c r="BL51" s="52">
        <v>22</v>
      </c>
      <c r="BM51" s="52">
        <v>53</v>
      </c>
      <c r="BN51" s="52">
        <v>53</v>
      </c>
      <c r="BO51" s="52">
        <v>238</v>
      </c>
      <c r="BP51" s="52">
        <v>238</v>
      </c>
      <c r="BQ51" s="52">
        <v>1871</v>
      </c>
      <c r="BR51" s="52">
        <v>1062</v>
      </c>
      <c r="BS51" s="52">
        <v>759</v>
      </c>
      <c r="BT51" s="53">
        <v>759</v>
      </c>
    </row>
    <row r="52" spans="1:72">
      <c r="A52" s="13" t="s">
        <v>544</v>
      </c>
      <c r="B52" s="13" t="s">
        <v>115</v>
      </c>
      <c r="C52" s="38" t="s">
        <v>116</v>
      </c>
      <c r="D52" s="13" t="s">
        <v>545</v>
      </c>
      <c r="E52" s="13" t="s">
        <v>546</v>
      </c>
      <c r="F52" s="24">
        <v>29427763</v>
      </c>
      <c r="G52" s="13" t="s">
        <v>546</v>
      </c>
      <c r="H52" t="s">
        <v>547</v>
      </c>
      <c r="I52" s="13" t="s">
        <v>548</v>
      </c>
      <c r="J52" s="24"/>
      <c r="K52" s="13" t="s">
        <v>174</v>
      </c>
      <c r="L52" t="s">
        <v>549</v>
      </c>
      <c r="M52" s="13" t="s">
        <v>550</v>
      </c>
      <c r="N52" t="s">
        <v>551</v>
      </c>
      <c r="O52" s="13" t="s">
        <v>552</v>
      </c>
      <c r="P52" t="s">
        <v>553</v>
      </c>
      <c r="Q52" s="13" t="s">
        <v>554</v>
      </c>
      <c r="R52" s="13">
        <v>5210</v>
      </c>
      <c r="S52" s="13" t="s">
        <v>555</v>
      </c>
      <c r="T52" s="13" t="s">
        <v>144</v>
      </c>
      <c r="U52" s="13" t="s">
        <v>556</v>
      </c>
      <c r="V52" s="24">
        <v>66</v>
      </c>
      <c r="W52" s="24">
        <v>0</v>
      </c>
      <c r="X52" s="13" t="s">
        <v>130</v>
      </c>
      <c r="Y52" s="13" t="s">
        <v>130</v>
      </c>
      <c r="Z52" s="13" t="s">
        <v>130</v>
      </c>
      <c r="AA52" s="13" t="s">
        <v>131</v>
      </c>
      <c r="AB52" s="13" t="s">
        <v>131</v>
      </c>
      <c r="AC52" s="13" t="s">
        <v>131</v>
      </c>
      <c r="AD52" s="13" t="s">
        <v>131</v>
      </c>
      <c r="AE52" s="13" t="s">
        <v>131</v>
      </c>
      <c r="AF52" s="24">
        <v>150</v>
      </c>
      <c r="AG52" s="24">
        <v>128</v>
      </c>
      <c r="AH52" s="24">
        <v>6</v>
      </c>
      <c r="AI52" s="24">
        <v>3</v>
      </c>
      <c r="AJ52" s="24" t="s">
        <v>146</v>
      </c>
      <c r="AK52" s="24" t="s">
        <v>131</v>
      </c>
      <c r="AL52" s="24" t="s">
        <v>130</v>
      </c>
      <c r="AM52" s="24" t="s">
        <v>130</v>
      </c>
      <c r="AN52" s="24">
        <v>10</v>
      </c>
      <c r="AO52" s="24">
        <v>150</v>
      </c>
      <c r="AP52" s="24" t="s">
        <v>130</v>
      </c>
      <c r="AQ52" s="24" t="s">
        <v>130</v>
      </c>
      <c r="AR52" s="24">
        <v>5700</v>
      </c>
      <c r="AS52" s="13" t="s">
        <v>557</v>
      </c>
      <c r="AT52" s="42">
        <v>546</v>
      </c>
      <c r="AU52" s="42">
        <v>155</v>
      </c>
      <c r="AV52" s="42">
        <v>419</v>
      </c>
      <c r="AW52" s="42">
        <v>450</v>
      </c>
      <c r="AX52" s="42">
        <v>657</v>
      </c>
      <c r="AY52" s="42">
        <v>854</v>
      </c>
      <c r="AZ52" s="42">
        <v>1137</v>
      </c>
      <c r="BA52" s="42">
        <v>0</v>
      </c>
      <c r="BB52" s="42">
        <v>0</v>
      </c>
      <c r="BC52" s="42">
        <v>0</v>
      </c>
      <c r="BD52" s="42">
        <v>54</v>
      </c>
      <c r="BE52" s="42">
        <v>193</v>
      </c>
      <c r="BF52" s="42">
        <v>54</v>
      </c>
      <c r="BG52" s="42">
        <v>217</v>
      </c>
      <c r="BH52" s="42">
        <v>54</v>
      </c>
      <c r="BI52" s="42">
        <v>70</v>
      </c>
      <c r="BJ52" s="42">
        <v>25</v>
      </c>
      <c r="BK52" s="42">
        <v>25</v>
      </c>
      <c r="BL52" s="42">
        <v>28</v>
      </c>
      <c r="BM52" s="42">
        <v>58</v>
      </c>
      <c r="BN52" s="42">
        <v>58</v>
      </c>
      <c r="BO52" s="42">
        <v>255</v>
      </c>
      <c r="BP52" s="42">
        <v>255</v>
      </c>
      <c r="BQ52" s="42">
        <v>0</v>
      </c>
      <c r="BR52" s="42">
        <v>0</v>
      </c>
      <c r="BS52" s="42">
        <v>0</v>
      </c>
      <c r="BT52" s="43">
        <v>0</v>
      </c>
    </row>
    <row r="53" spans="1:72">
      <c r="A53" s="13" t="s">
        <v>558</v>
      </c>
      <c r="B53" s="13" t="s">
        <v>115</v>
      </c>
      <c r="C53" s="38" t="s">
        <v>116</v>
      </c>
      <c r="D53" s="13" t="s">
        <v>559</v>
      </c>
      <c r="E53" s="13" t="s">
        <v>560</v>
      </c>
      <c r="F53" s="24">
        <v>86531216</v>
      </c>
      <c r="G53" s="13" t="s">
        <v>560</v>
      </c>
      <c r="H53" s="13" t="s">
        <v>561</v>
      </c>
      <c r="I53" s="13" t="s">
        <v>562</v>
      </c>
      <c r="J53" s="24">
        <v>1021334134</v>
      </c>
      <c r="K53" s="13" t="s">
        <v>120</v>
      </c>
      <c r="L53" s="13" t="s">
        <v>563</v>
      </c>
      <c r="M53" s="13" t="s">
        <v>564</v>
      </c>
      <c r="N53" s="13" t="s">
        <v>565</v>
      </c>
      <c r="O53" s="13" t="s">
        <v>564</v>
      </c>
      <c r="P53" s="13" t="s">
        <v>565</v>
      </c>
      <c r="Q53" s="13" t="s">
        <v>566</v>
      </c>
      <c r="R53" s="13">
        <v>4891</v>
      </c>
      <c r="S53" s="13" t="s">
        <v>567</v>
      </c>
      <c r="T53" s="13" t="s">
        <v>128</v>
      </c>
      <c r="U53" s="13" t="s">
        <v>568</v>
      </c>
      <c r="V53" s="24">
        <v>12</v>
      </c>
      <c r="W53" s="24">
        <v>0</v>
      </c>
      <c r="X53" s="13" t="s">
        <v>130</v>
      </c>
      <c r="Y53" s="13" t="s">
        <v>130</v>
      </c>
      <c r="Z53" s="13" t="s">
        <v>130</v>
      </c>
      <c r="AA53" s="13" t="s">
        <v>130</v>
      </c>
      <c r="AB53" s="13" t="s">
        <v>130</v>
      </c>
      <c r="AC53" s="13" t="s">
        <v>130</v>
      </c>
      <c r="AD53" s="13" t="s">
        <v>130</v>
      </c>
      <c r="AE53" s="13" t="s">
        <v>130</v>
      </c>
      <c r="AF53" s="24">
        <v>117</v>
      </c>
      <c r="AG53" s="24">
        <v>62</v>
      </c>
      <c r="AH53" s="24">
        <v>1</v>
      </c>
      <c r="AI53" s="24">
        <v>2</v>
      </c>
      <c r="AJ53" s="24" t="s">
        <v>146</v>
      </c>
      <c r="AK53" s="24" t="s">
        <v>131</v>
      </c>
      <c r="AL53" s="24" t="s">
        <v>131</v>
      </c>
      <c r="AM53" s="24" t="s">
        <v>131</v>
      </c>
      <c r="AN53" s="24">
        <v>0</v>
      </c>
      <c r="AO53" s="24">
        <v>150</v>
      </c>
      <c r="AP53" s="24" t="s">
        <v>130</v>
      </c>
      <c r="AQ53" s="24" t="s">
        <v>130</v>
      </c>
      <c r="AR53" s="24">
        <v>8400</v>
      </c>
      <c r="AS53" s="13" t="s">
        <v>569</v>
      </c>
      <c r="AT53" s="52">
        <v>1516</v>
      </c>
      <c r="AU53" s="52">
        <v>91</v>
      </c>
      <c r="AV53" s="52">
        <v>172</v>
      </c>
      <c r="AW53" s="52">
        <v>253</v>
      </c>
      <c r="AX53" s="52">
        <v>505</v>
      </c>
      <c r="AY53" s="52">
        <v>303</v>
      </c>
      <c r="AZ53" s="52">
        <v>445</v>
      </c>
      <c r="BA53" s="52">
        <v>81</v>
      </c>
      <c r="BB53" s="52">
        <v>0</v>
      </c>
      <c r="BC53" s="52">
        <v>0</v>
      </c>
      <c r="BD53" s="52">
        <v>66</v>
      </c>
      <c r="BE53" s="52">
        <v>177</v>
      </c>
      <c r="BF53" s="52">
        <v>66</v>
      </c>
      <c r="BG53" s="52">
        <v>253</v>
      </c>
      <c r="BH53" s="52">
        <v>66</v>
      </c>
      <c r="BI53" s="52">
        <v>111</v>
      </c>
      <c r="BJ53" s="52">
        <v>26</v>
      </c>
      <c r="BK53" s="52">
        <v>26</v>
      </c>
      <c r="BL53" s="52">
        <v>39</v>
      </c>
      <c r="BM53" s="52">
        <v>66</v>
      </c>
      <c r="BN53" s="52">
        <v>66</v>
      </c>
      <c r="BO53" s="52">
        <v>283</v>
      </c>
      <c r="BP53" s="52">
        <v>283</v>
      </c>
      <c r="BQ53" s="52">
        <v>0</v>
      </c>
      <c r="BR53" s="52">
        <v>0</v>
      </c>
      <c r="BS53" s="52">
        <v>0</v>
      </c>
      <c r="BT53" s="53">
        <v>253</v>
      </c>
    </row>
    <row r="54" spans="1:72">
      <c r="A54" s="13" t="s">
        <v>570</v>
      </c>
      <c r="B54" s="13" t="s">
        <v>115</v>
      </c>
      <c r="C54" s="38" t="s">
        <v>116</v>
      </c>
      <c r="D54" s="13" t="s">
        <v>571</v>
      </c>
      <c r="E54" s="13" t="s">
        <v>572</v>
      </c>
      <c r="F54" s="24">
        <v>27384129</v>
      </c>
      <c r="G54" s="13" t="s">
        <v>572</v>
      </c>
      <c r="H54" s="13" t="s">
        <v>573</v>
      </c>
      <c r="I54" s="13" t="s">
        <v>574</v>
      </c>
      <c r="J54" s="24"/>
      <c r="K54" s="13" t="s">
        <v>138</v>
      </c>
      <c r="L54" s="13" t="s">
        <v>575</v>
      </c>
      <c r="M54" s="13" t="s">
        <v>576</v>
      </c>
      <c r="N54" s="13" t="s">
        <v>573</v>
      </c>
      <c r="O54" s="13" t="s">
        <v>577</v>
      </c>
      <c r="P54" s="13" t="s">
        <v>578</v>
      </c>
      <c r="Q54" s="13" t="s">
        <v>579</v>
      </c>
      <c r="R54" s="13">
        <v>2300</v>
      </c>
      <c r="S54" s="13" t="s">
        <v>143</v>
      </c>
      <c r="T54" s="13" t="s">
        <v>144</v>
      </c>
      <c r="U54" s="13" t="s">
        <v>580</v>
      </c>
      <c r="V54" s="24">
        <v>150</v>
      </c>
      <c r="W54" s="24">
        <v>10</v>
      </c>
      <c r="X54" s="13" t="s">
        <v>131</v>
      </c>
      <c r="Y54" s="13" t="s">
        <v>131</v>
      </c>
      <c r="Z54" s="13" t="s">
        <v>131</v>
      </c>
      <c r="AA54" s="13" t="s">
        <v>131</v>
      </c>
      <c r="AB54" s="13" t="s">
        <v>131</v>
      </c>
      <c r="AC54" s="13" t="s">
        <v>131</v>
      </c>
      <c r="AD54" s="13" t="s">
        <v>131</v>
      </c>
      <c r="AE54" s="13" t="s">
        <v>131</v>
      </c>
      <c r="AF54" s="24">
        <v>360</v>
      </c>
      <c r="AG54" s="24">
        <v>230</v>
      </c>
      <c r="AH54" s="24">
        <v>3</v>
      </c>
      <c r="AI54" s="24">
        <v>1</v>
      </c>
      <c r="AJ54" s="24">
        <v>0</v>
      </c>
      <c r="AK54" s="24" t="s">
        <v>131</v>
      </c>
      <c r="AL54" s="24" t="s">
        <v>130</v>
      </c>
      <c r="AM54" s="24" t="s">
        <v>131</v>
      </c>
      <c r="AN54" s="24">
        <v>0</v>
      </c>
      <c r="AO54" s="24">
        <v>0</v>
      </c>
      <c r="AP54" s="24" t="s">
        <v>131</v>
      </c>
      <c r="AQ54" s="24" t="s">
        <v>130</v>
      </c>
      <c r="AR54" s="24">
        <v>230</v>
      </c>
      <c r="AS54" s="13" t="s">
        <v>581</v>
      </c>
      <c r="AT54" s="42">
        <v>687</v>
      </c>
      <c r="AU54" s="42">
        <v>202</v>
      </c>
      <c r="AV54" s="42">
        <v>438</v>
      </c>
      <c r="AW54" s="42">
        <v>475</v>
      </c>
      <c r="AX54" s="42">
        <v>706</v>
      </c>
      <c r="AY54" s="42">
        <v>1106</v>
      </c>
      <c r="AZ54" s="42">
        <v>1180</v>
      </c>
      <c r="BA54" s="42">
        <v>121</v>
      </c>
      <c r="BB54" s="42">
        <v>1617</v>
      </c>
      <c r="BC54" s="42">
        <v>3235</v>
      </c>
      <c r="BD54" s="42">
        <v>77</v>
      </c>
      <c r="BE54" s="42">
        <v>198</v>
      </c>
      <c r="BF54" s="42">
        <v>77</v>
      </c>
      <c r="BG54" s="42">
        <v>222</v>
      </c>
      <c r="BH54" s="42">
        <v>77</v>
      </c>
      <c r="BI54" s="42">
        <v>61</v>
      </c>
      <c r="BJ54" s="42">
        <v>28</v>
      </c>
      <c r="BK54" s="42">
        <v>28</v>
      </c>
      <c r="BL54" s="42">
        <v>36</v>
      </c>
      <c r="BM54" s="42">
        <v>36</v>
      </c>
      <c r="BN54" s="42">
        <v>36</v>
      </c>
      <c r="BO54" s="42">
        <v>162</v>
      </c>
      <c r="BP54" s="42">
        <v>162</v>
      </c>
      <c r="BQ54" s="42">
        <v>404</v>
      </c>
      <c r="BR54" s="42">
        <v>1213</v>
      </c>
      <c r="BS54" s="42">
        <v>1213</v>
      </c>
      <c r="BT54" s="43">
        <v>404</v>
      </c>
    </row>
    <row r="55" spans="1:72">
      <c r="A55" s="13" t="s">
        <v>582</v>
      </c>
      <c r="B55" s="13" t="s">
        <v>115</v>
      </c>
      <c r="C55" s="38" t="s">
        <v>116</v>
      </c>
      <c r="D55" s="13" t="s">
        <v>583</v>
      </c>
      <c r="E55" s="13" t="s">
        <v>583</v>
      </c>
      <c r="F55" s="24">
        <v>13665397</v>
      </c>
      <c r="G55" s="13" t="s">
        <v>583</v>
      </c>
      <c r="H55" t="s">
        <v>584</v>
      </c>
      <c r="I55" s="13" t="s">
        <v>585</v>
      </c>
      <c r="J55" s="24"/>
      <c r="K55" s="13" t="s">
        <v>138</v>
      </c>
      <c r="L55" t="s">
        <v>586</v>
      </c>
      <c r="M55" s="13" t="s">
        <v>587</v>
      </c>
      <c r="N55" s="13" t="s">
        <v>588</v>
      </c>
      <c r="O55" s="13" t="s">
        <v>587</v>
      </c>
      <c r="P55" s="13" t="s">
        <v>588</v>
      </c>
      <c r="Q55" s="13" t="s">
        <v>589</v>
      </c>
      <c r="R55" s="13">
        <v>2600</v>
      </c>
      <c r="S55" s="13" t="s">
        <v>590</v>
      </c>
      <c r="T55" s="13" t="s">
        <v>144</v>
      </c>
      <c r="U55" s="13" t="s">
        <v>591</v>
      </c>
      <c r="V55" s="24">
        <v>210</v>
      </c>
      <c r="W55" s="24">
        <v>20</v>
      </c>
      <c r="X55" s="13" t="s">
        <v>130</v>
      </c>
      <c r="Y55" s="13" t="s">
        <v>130</v>
      </c>
      <c r="Z55" s="13" t="s">
        <v>130</v>
      </c>
      <c r="AA55" s="13" t="s">
        <v>130</v>
      </c>
      <c r="AB55" s="13" t="s">
        <v>130</v>
      </c>
      <c r="AC55" s="13" t="s">
        <v>130</v>
      </c>
      <c r="AD55" s="13" t="s">
        <v>130</v>
      </c>
      <c r="AE55" s="13" t="s">
        <v>130</v>
      </c>
      <c r="AF55" s="24">
        <v>300</v>
      </c>
      <c r="AG55" s="24">
        <v>180</v>
      </c>
      <c r="AH55" s="24">
        <v>3</v>
      </c>
      <c r="AI55" s="24">
        <v>7</v>
      </c>
      <c r="AJ55" s="24" t="s">
        <v>146</v>
      </c>
      <c r="AK55" s="24" t="s">
        <v>131</v>
      </c>
      <c r="AL55" s="24" t="s">
        <v>130</v>
      </c>
      <c r="AM55" s="24" t="s">
        <v>130</v>
      </c>
      <c r="AN55" s="24">
        <v>4</v>
      </c>
      <c r="AO55" s="24">
        <v>200</v>
      </c>
      <c r="AP55" s="24" t="s">
        <v>130</v>
      </c>
      <c r="AQ55" s="24" t="s">
        <v>130</v>
      </c>
      <c r="AR55" s="24">
        <v>1000</v>
      </c>
      <c r="AS55" s="13" t="s">
        <v>592</v>
      </c>
      <c r="AT55" s="52">
        <v>643</v>
      </c>
      <c r="AU55" s="52">
        <v>206</v>
      </c>
      <c r="AV55" s="52">
        <v>490</v>
      </c>
      <c r="AW55" s="52">
        <v>530</v>
      </c>
      <c r="AX55" s="52">
        <v>809</v>
      </c>
      <c r="AY55" s="52">
        <v>1283</v>
      </c>
      <c r="AZ55" s="52">
        <v>1356</v>
      </c>
      <c r="BA55" s="52">
        <v>0</v>
      </c>
      <c r="BB55" s="52">
        <v>404</v>
      </c>
      <c r="BC55" s="52">
        <v>2830</v>
      </c>
      <c r="BD55" s="52">
        <v>77</v>
      </c>
      <c r="BE55" s="52">
        <v>230</v>
      </c>
      <c r="BF55" s="52">
        <v>70</v>
      </c>
      <c r="BG55" s="52">
        <v>309</v>
      </c>
      <c r="BH55" s="52">
        <v>70</v>
      </c>
      <c r="BI55" s="52">
        <v>67</v>
      </c>
      <c r="BJ55" s="52">
        <v>24</v>
      </c>
      <c r="BK55" s="52">
        <v>16</v>
      </c>
      <c r="BL55" s="52">
        <v>33</v>
      </c>
      <c r="BM55" s="52">
        <v>67</v>
      </c>
      <c r="BN55" s="52">
        <v>67</v>
      </c>
      <c r="BO55" s="52">
        <v>244</v>
      </c>
      <c r="BP55" s="52">
        <v>244</v>
      </c>
      <c r="BQ55" s="52">
        <v>0</v>
      </c>
      <c r="BR55" s="52">
        <v>0</v>
      </c>
      <c r="BS55" s="52">
        <v>2426</v>
      </c>
      <c r="BT55" s="53">
        <v>647</v>
      </c>
    </row>
    <row r="56" spans="1:72">
      <c r="A56" s="13" t="s">
        <v>593</v>
      </c>
      <c r="B56" s="13" t="s">
        <v>115</v>
      </c>
      <c r="C56" s="38" t="s">
        <v>116</v>
      </c>
      <c r="D56" s="13" t="s">
        <v>594</v>
      </c>
      <c r="E56" s="13" t="s">
        <v>595</v>
      </c>
      <c r="F56" s="24">
        <v>38097512</v>
      </c>
      <c r="G56" s="13" t="s">
        <v>595</v>
      </c>
      <c r="H56" s="13" t="s">
        <v>596</v>
      </c>
      <c r="I56" s="13" t="s">
        <v>597</v>
      </c>
      <c r="J56" s="24">
        <v>1015588191</v>
      </c>
      <c r="K56" s="13" t="s">
        <v>174</v>
      </c>
      <c r="L56" s="13" t="s">
        <v>598</v>
      </c>
      <c r="M56" s="13" t="s">
        <v>599</v>
      </c>
      <c r="N56" s="13" t="s">
        <v>600</v>
      </c>
      <c r="O56" s="13" t="s">
        <v>601</v>
      </c>
      <c r="P56" s="13" t="s">
        <v>602</v>
      </c>
      <c r="Q56" s="13" t="s">
        <v>603</v>
      </c>
      <c r="R56" s="13">
        <v>6510</v>
      </c>
      <c r="S56" s="13" t="s">
        <v>604</v>
      </c>
      <c r="T56" s="13" t="s">
        <v>144</v>
      </c>
      <c r="U56" s="13" t="s">
        <v>605</v>
      </c>
      <c r="V56" s="24">
        <v>36</v>
      </c>
      <c r="W56" s="24">
        <v>5</v>
      </c>
      <c r="X56" s="13" t="s">
        <v>131</v>
      </c>
      <c r="Y56" s="13" t="s">
        <v>131</v>
      </c>
      <c r="Z56" s="13" t="s">
        <v>131</v>
      </c>
      <c r="AA56" s="13" t="s">
        <v>131</v>
      </c>
      <c r="AB56" s="13" t="s">
        <v>131</v>
      </c>
      <c r="AC56" s="13" t="s">
        <v>131</v>
      </c>
      <c r="AD56" s="13" t="s">
        <v>131</v>
      </c>
      <c r="AE56" s="13" t="s">
        <v>131</v>
      </c>
      <c r="AF56" s="24">
        <v>752</v>
      </c>
      <c r="AG56" s="24">
        <v>588</v>
      </c>
      <c r="AH56" s="24">
        <v>4</v>
      </c>
      <c r="AI56" s="24">
        <v>1</v>
      </c>
      <c r="AJ56" s="24" t="s">
        <v>196</v>
      </c>
      <c r="AK56" s="24" t="s">
        <v>131</v>
      </c>
      <c r="AL56" s="24" t="s">
        <v>330</v>
      </c>
      <c r="AM56" s="24" t="s">
        <v>131</v>
      </c>
      <c r="AN56" s="24">
        <v>10</v>
      </c>
      <c r="AO56" s="24">
        <v>251</v>
      </c>
      <c r="AP56" s="24" t="s">
        <v>130</v>
      </c>
      <c r="AQ56" s="24" t="s">
        <v>130</v>
      </c>
      <c r="AR56" s="24">
        <v>21700</v>
      </c>
      <c r="AS56" s="13" t="s">
        <v>606</v>
      </c>
      <c r="AT56" s="42">
        <v>657</v>
      </c>
      <c r="AU56" s="42">
        <v>59</v>
      </c>
      <c r="AV56" s="42">
        <v>243</v>
      </c>
      <c r="AW56" s="42">
        <v>297</v>
      </c>
      <c r="AX56" s="42">
        <v>564</v>
      </c>
      <c r="AY56" s="42">
        <v>754</v>
      </c>
      <c r="AZ56" s="42">
        <v>851</v>
      </c>
      <c r="BA56" s="42">
        <v>0</v>
      </c>
      <c r="BB56" s="42">
        <v>682</v>
      </c>
      <c r="BC56" s="42">
        <v>682</v>
      </c>
      <c r="BD56" s="42">
        <v>49</v>
      </c>
      <c r="BE56" s="42">
        <v>190</v>
      </c>
      <c r="BF56" s="42">
        <v>49</v>
      </c>
      <c r="BG56" s="42">
        <v>267</v>
      </c>
      <c r="BH56" s="42">
        <v>49</v>
      </c>
      <c r="BI56" s="42">
        <v>81</v>
      </c>
      <c r="BJ56" s="42">
        <v>32</v>
      </c>
      <c r="BK56" s="42">
        <v>32</v>
      </c>
      <c r="BL56" s="42">
        <v>49</v>
      </c>
      <c r="BM56" s="42">
        <v>65</v>
      </c>
      <c r="BN56" s="42">
        <v>65</v>
      </c>
      <c r="BO56" s="42">
        <v>266</v>
      </c>
      <c r="BP56" s="42">
        <v>266</v>
      </c>
      <c r="BQ56" s="42">
        <v>404</v>
      </c>
      <c r="BR56" s="42">
        <v>404</v>
      </c>
      <c r="BS56" s="42">
        <v>2830</v>
      </c>
      <c r="BT56" s="43">
        <v>307</v>
      </c>
    </row>
    <row r="57" spans="1:72">
      <c r="A57" s="13" t="s">
        <v>607</v>
      </c>
      <c r="B57" s="13" t="s">
        <v>115</v>
      </c>
      <c r="C57" s="38" t="s">
        <v>116</v>
      </c>
      <c r="D57" s="13" t="s">
        <v>608</v>
      </c>
      <c r="E57" s="13" t="s">
        <v>609</v>
      </c>
      <c r="F57" s="24">
        <v>39954664</v>
      </c>
      <c r="G57" s="13" t="s">
        <v>609</v>
      </c>
      <c r="H57" t="s">
        <v>610</v>
      </c>
      <c r="I57" s="13" t="s">
        <v>611</v>
      </c>
      <c r="J57" s="24"/>
      <c r="K57" s="13" t="s">
        <v>161</v>
      </c>
      <c r="L57" s="13" t="s">
        <v>612</v>
      </c>
      <c r="M57" s="13" t="s">
        <v>613</v>
      </c>
      <c r="N57" s="13" t="s">
        <v>614</v>
      </c>
      <c r="O57" s="13" t="s">
        <v>615</v>
      </c>
      <c r="P57" t="s">
        <v>616</v>
      </c>
      <c r="Q57" s="13" t="s">
        <v>617</v>
      </c>
      <c r="R57" s="13">
        <v>8200</v>
      </c>
      <c r="S57" s="13" t="s">
        <v>618</v>
      </c>
      <c r="T57" s="13" t="s">
        <v>144</v>
      </c>
      <c r="U57" s="13" t="s">
        <v>619</v>
      </c>
      <c r="V57" s="24">
        <v>60</v>
      </c>
      <c r="W57" s="24">
        <v>9</v>
      </c>
      <c r="X57" s="13" t="s">
        <v>130</v>
      </c>
      <c r="Y57" s="13" t="s">
        <v>130</v>
      </c>
      <c r="Z57" s="13" t="s">
        <v>130</v>
      </c>
      <c r="AA57" s="13" t="s">
        <v>130</v>
      </c>
      <c r="AB57" s="13" t="s">
        <v>130</v>
      </c>
      <c r="AC57" s="13" t="s">
        <v>130</v>
      </c>
      <c r="AD57" s="13" t="s">
        <v>130</v>
      </c>
      <c r="AE57" s="13" t="s">
        <v>130</v>
      </c>
      <c r="AF57" s="24">
        <v>90</v>
      </c>
      <c r="AG57" s="24">
        <v>80</v>
      </c>
      <c r="AH57" s="24">
        <v>4</v>
      </c>
      <c r="AI57" s="24">
        <v>1</v>
      </c>
      <c r="AJ57" s="24" t="s">
        <v>196</v>
      </c>
      <c r="AK57" s="24" t="s">
        <v>131</v>
      </c>
      <c r="AL57" s="24" t="s">
        <v>130</v>
      </c>
      <c r="AM57" s="24" t="s">
        <v>130</v>
      </c>
      <c r="AN57" s="24">
        <v>10</v>
      </c>
      <c r="AO57" s="24">
        <v>90</v>
      </c>
      <c r="AP57" s="24" t="s">
        <v>130</v>
      </c>
      <c r="AQ57" s="24" t="s">
        <v>130</v>
      </c>
      <c r="AR57" s="24">
        <v>100</v>
      </c>
      <c r="AS57" s="13" t="s">
        <v>620</v>
      </c>
      <c r="AT57" s="52">
        <v>885</v>
      </c>
      <c r="AU57" s="52">
        <v>202</v>
      </c>
      <c r="AV57" s="52">
        <v>396</v>
      </c>
      <c r="AW57" s="52">
        <v>497</v>
      </c>
      <c r="AX57" s="52">
        <v>772</v>
      </c>
      <c r="AY57" s="52">
        <v>1116</v>
      </c>
      <c r="AZ57" s="52">
        <v>1217</v>
      </c>
      <c r="BA57" s="52">
        <v>40</v>
      </c>
      <c r="BB57" s="52">
        <v>1213</v>
      </c>
      <c r="BC57" s="52">
        <v>2527</v>
      </c>
      <c r="BD57" s="52">
        <v>53</v>
      </c>
      <c r="BE57" s="52">
        <v>150</v>
      </c>
      <c r="BF57" s="52">
        <v>53</v>
      </c>
      <c r="BG57" s="52">
        <v>243</v>
      </c>
      <c r="BH57" s="52">
        <v>53</v>
      </c>
      <c r="BI57" s="52">
        <v>53</v>
      </c>
      <c r="BJ57" s="52">
        <v>32</v>
      </c>
      <c r="BK57" s="52">
        <v>24</v>
      </c>
      <c r="BL57" s="52">
        <v>44</v>
      </c>
      <c r="BM57" s="52">
        <v>57</v>
      </c>
      <c r="BN57" s="52">
        <v>57</v>
      </c>
      <c r="BO57" s="52">
        <v>243</v>
      </c>
      <c r="BP57" s="52">
        <v>243</v>
      </c>
      <c r="BQ57" s="52">
        <v>0</v>
      </c>
      <c r="BR57" s="52">
        <v>0</v>
      </c>
      <c r="BS57" s="52">
        <v>0</v>
      </c>
      <c r="BT57" s="53">
        <v>283</v>
      </c>
    </row>
    <row r="58" spans="1:72">
      <c r="A58" s="13" t="s">
        <v>621</v>
      </c>
      <c r="B58" s="13" t="s">
        <v>115</v>
      </c>
      <c r="C58" s="44" t="s">
        <v>116</v>
      </c>
      <c r="D58" s="13" t="s">
        <v>622</v>
      </c>
      <c r="E58" s="13" t="s">
        <v>622</v>
      </c>
      <c r="F58" s="24">
        <v>10467489</v>
      </c>
      <c r="G58" s="13" t="s">
        <v>622</v>
      </c>
      <c r="H58" t="s">
        <v>623</v>
      </c>
      <c r="I58" s="13" t="s">
        <v>624</v>
      </c>
      <c r="J58" s="24">
        <v>1000080754</v>
      </c>
      <c r="K58" s="13" t="s">
        <v>230</v>
      </c>
      <c r="L58" s="13" t="s">
        <v>625</v>
      </c>
      <c r="M58" s="13" t="s">
        <v>626</v>
      </c>
      <c r="N58" s="13" t="s">
        <v>627</v>
      </c>
      <c r="O58" s="13" t="s">
        <v>628</v>
      </c>
      <c r="P58" s="13" t="s">
        <v>629</v>
      </c>
      <c r="Q58" s="13" t="s">
        <v>630</v>
      </c>
      <c r="R58" s="13">
        <v>9640</v>
      </c>
      <c r="S58" s="13" t="s">
        <v>631</v>
      </c>
      <c r="T58" s="13" t="s">
        <v>144</v>
      </c>
      <c r="U58" s="13" t="s">
        <v>632</v>
      </c>
      <c r="V58" s="24">
        <v>100</v>
      </c>
      <c r="W58" s="24">
        <v>6</v>
      </c>
      <c r="X58" s="13" t="s">
        <v>131</v>
      </c>
      <c r="Y58" s="13" t="s">
        <v>131</v>
      </c>
      <c r="Z58" s="13" t="s">
        <v>131</v>
      </c>
      <c r="AA58" s="13" t="s">
        <v>131</v>
      </c>
      <c r="AB58" s="13" t="s">
        <v>131</v>
      </c>
      <c r="AC58" s="13" t="s">
        <v>131</v>
      </c>
      <c r="AD58" s="13" t="s">
        <v>131</v>
      </c>
      <c r="AE58" s="13" t="s">
        <v>131</v>
      </c>
      <c r="AF58" s="24">
        <v>750</v>
      </c>
      <c r="AG58" s="24">
        <v>750</v>
      </c>
      <c r="AH58" s="24">
        <v>1</v>
      </c>
      <c r="AI58" s="24">
        <v>4</v>
      </c>
      <c r="AJ58" s="24" t="s">
        <v>146</v>
      </c>
      <c r="AK58" s="24" t="s">
        <v>130</v>
      </c>
      <c r="AL58" s="24" t="s">
        <v>130</v>
      </c>
      <c r="AM58" s="24" t="s">
        <v>131</v>
      </c>
      <c r="AN58" s="24">
        <v>75</v>
      </c>
      <c r="AO58" s="24">
        <v>423</v>
      </c>
      <c r="AP58" s="24" t="s">
        <v>130</v>
      </c>
      <c r="AQ58" s="24" t="s">
        <v>130</v>
      </c>
      <c r="AR58" s="24">
        <v>34600</v>
      </c>
      <c r="AS58" s="13" t="s">
        <v>633</v>
      </c>
      <c r="AT58" s="42">
        <v>791</v>
      </c>
      <c r="AU58" s="42">
        <v>107</v>
      </c>
      <c r="AV58" s="42">
        <v>273</v>
      </c>
      <c r="AW58" s="42">
        <v>379</v>
      </c>
      <c r="AX58" s="42">
        <v>612</v>
      </c>
      <c r="AY58" s="42">
        <v>748</v>
      </c>
      <c r="AZ58" s="42">
        <v>804</v>
      </c>
      <c r="BA58" s="42">
        <v>9</v>
      </c>
      <c r="BB58" s="42">
        <v>829</v>
      </c>
      <c r="BC58" s="42">
        <v>1269</v>
      </c>
      <c r="BD58" s="42">
        <v>66</v>
      </c>
      <c r="BE58" s="42">
        <v>147</v>
      </c>
      <c r="BF58" s="42">
        <v>66</v>
      </c>
      <c r="BG58" s="42">
        <v>243</v>
      </c>
      <c r="BH58" s="42">
        <v>66</v>
      </c>
      <c r="BI58" s="42">
        <v>86</v>
      </c>
      <c r="BJ58" s="42">
        <v>28</v>
      </c>
      <c r="BK58" s="42">
        <v>28</v>
      </c>
      <c r="BL58" s="42">
        <v>35</v>
      </c>
      <c r="BM58" s="42">
        <v>71</v>
      </c>
      <c r="BN58" s="42">
        <v>71</v>
      </c>
      <c r="BO58" s="42">
        <v>258</v>
      </c>
      <c r="BP58" s="42">
        <v>258</v>
      </c>
      <c r="BQ58" s="42">
        <v>895</v>
      </c>
      <c r="BR58" s="42">
        <v>0</v>
      </c>
      <c r="BS58" s="42">
        <v>1617</v>
      </c>
      <c r="BT58" s="43">
        <v>632</v>
      </c>
    </row>
    <row r="59" spans="1:72">
      <c r="A59" s="13" t="s">
        <v>634</v>
      </c>
      <c r="B59" s="13" t="s">
        <v>115</v>
      </c>
      <c r="C59" s="38" t="s">
        <v>116</v>
      </c>
      <c r="D59" s="13" t="s">
        <v>635</v>
      </c>
      <c r="E59" s="13" t="s">
        <v>636</v>
      </c>
      <c r="F59" s="24">
        <v>25529529</v>
      </c>
      <c r="G59" s="13" t="s">
        <v>636</v>
      </c>
      <c r="H59" t="s">
        <v>637</v>
      </c>
      <c r="I59" s="13" t="s">
        <v>638</v>
      </c>
      <c r="J59" s="24">
        <v>1019813351</v>
      </c>
      <c r="K59" s="13" t="s">
        <v>161</v>
      </c>
      <c r="L59" t="s">
        <v>639</v>
      </c>
      <c r="M59" s="13" t="s">
        <v>640</v>
      </c>
      <c r="N59" t="s">
        <v>641</v>
      </c>
      <c r="O59" s="13" t="s">
        <v>642</v>
      </c>
      <c r="P59" t="s">
        <v>643</v>
      </c>
      <c r="Q59" s="13" t="s">
        <v>644</v>
      </c>
      <c r="R59" s="13">
        <v>8200</v>
      </c>
      <c r="S59" s="13" t="s">
        <v>618</v>
      </c>
      <c r="T59" s="13" t="s">
        <v>144</v>
      </c>
      <c r="U59" s="13" t="s">
        <v>645</v>
      </c>
      <c r="V59" s="24">
        <v>65</v>
      </c>
      <c r="W59" s="24">
        <v>0</v>
      </c>
      <c r="X59" s="13" t="s">
        <v>130</v>
      </c>
      <c r="Y59" s="13" t="s">
        <v>130</v>
      </c>
      <c r="Z59" s="13" t="s">
        <v>131</v>
      </c>
      <c r="AA59" s="13" t="s">
        <v>131</v>
      </c>
      <c r="AB59" s="13" t="s">
        <v>130</v>
      </c>
      <c r="AC59" s="13" t="s">
        <v>130</v>
      </c>
      <c r="AD59" s="13" t="s">
        <v>131</v>
      </c>
      <c r="AE59" s="13" t="s">
        <v>131</v>
      </c>
      <c r="AF59" s="24">
        <v>300</v>
      </c>
      <c r="AG59" s="24">
        <v>170</v>
      </c>
      <c r="AH59" s="24">
        <v>4</v>
      </c>
      <c r="AI59" s="24">
        <v>0</v>
      </c>
      <c r="AJ59" s="24" t="s">
        <v>146</v>
      </c>
      <c r="AK59" s="24" t="s">
        <v>131</v>
      </c>
      <c r="AL59" s="24" t="s">
        <v>130</v>
      </c>
      <c r="AM59" s="24" t="s">
        <v>130</v>
      </c>
      <c r="AN59" s="24">
        <v>6</v>
      </c>
      <c r="AO59" s="24">
        <v>700</v>
      </c>
      <c r="AP59" s="24" t="s">
        <v>130</v>
      </c>
      <c r="AQ59" s="24" t="s">
        <v>130</v>
      </c>
      <c r="AR59" s="24">
        <v>800</v>
      </c>
      <c r="AS59" s="13" t="s">
        <v>646</v>
      </c>
      <c r="AT59" s="52">
        <v>627</v>
      </c>
      <c r="AU59" s="52">
        <v>258</v>
      </c>
      <c r="AV59" s="52">
        <v>450</v>
      </c>
      <c r="AW59" s="52">
        <v>516</v>
      </c>
      <c r="AX59" s="52">
        <v>703</v>
      </c>
      <c r="AY59" s="52">
        <v>1203</v>
      </c>
      <c r="AZ59" s="52">
        <v>1602</v>
      </c>
      <c r="BA59" s="52">
        <v>0</v>
      </c>
      <c r="BB59" s="52">
        <v>460</v>
      </c>
      <c r="BC59" s="52" t="s">
        <v>257</v>
      </c>
      <c r="BD59" s="52">
        <v>51</v>
      </c>
      <c r="BE59" s="52">
        <v>182</v>
      </c>
      <c r="BF59" s="52">
        <v>51</v>
      </c>
      <c r="BG59" s="52">
        <v>182</v>
      </c>
      <c r="BH59" s="52">
        <v>51</v>
      </c>
      <c r="BI59" s="52">
        <v>101</v>
      </c>
      <c r="BJ59" s="52">
        <v>25</v>
      </c>
      <c r="BK59" s="52">
        <v>10</v>
      </c>
      <c r="BL59" s="52">
        <v>30</v>
      </c>
      <c r="BM59" s="52">
        <v>61</v>
      </c>
      <c r="BN59" s="52">
        <v>61</v>
      </c>
      <c r="BO59" s="52">
        <v>247</v>
      </c>
      <c r="BP59" s="52">
        <v>247</v>
      </c>
      <c r="BQ59" s="52">
        <v>0</v>
      </c>
      <c r="BR59" s="52">
        <v>0</v>
      </c>
      <c r="BS59" s="52">
        <v>0</v>
      </c>
      <c r="BT59" s="53">
        <v>425</v>
      </c>
    </row>
    <row r="60" spans="1:72">
      <c r="A60" s="13" t="s">
        <v>647</v>
      </c>
      <c r="B60" s="13" t="s">
        <v>115</v>
      </c>
      <c r="C60" s="38" t="s">
        <v>116</v>
      </c>
      <c r="D60" s="13" t="s">
        <v>648</v>
      </c>
      <c r="E60" s="13" t="s">
        <v>649</v>
      </c>
      <c r="F60" s="24">
        <v>24202593</v>
      </c>
      <c r="G60" s="13" t="s">
        <v>649</v>
      </c>
      <c r="H60" t="s">
        <v>650</v>
      </c>
      <c r="I60" s="13" t="s">
        <v>651</v>
      </c>
      <c r="J60" s="24"/>
      <c r="K60" s="13" t="s">
        <v>174</v>
      </c>
      <c r="L60" t="s">
        <v>652</v>
      </c>
      <c r="M60" s="13" t="s">
        <v>653</v>
      </c>
      <c r="N60" t="s">
        <v>654</v>
      </c>
      <c r="O60" s="13" t="s">
        <v>655</v>
      </c>
      <c r="P60" t="s">
        <v>656</v>
      </c>
      <c r="Q60" s="13" t="s">
        <v>657</v>
      </c>
      <c r="R60" s="13">
        <v>5700</v>
      </c>
      <c r="S60" s="13" t="s">
        <v>658</v>
      </c>
      <c r="T60" s="13" t="s">
        <v>144</v>
      </c>
      <c r="U60" s="13" t="s">
        <v>659</v>
      </c>
      <c r="V60" s="24">
        <v>98</v>
      </c>
      <c r="W60" s="24">
        <v>14</v>
      </c>
      <c r="X60" s="13" t="s">
        <v>130</v>
      </c>
      <c r="Y60" s="13" t="s">
        <v>130</v>
      </c>
      <c r="Z60" s="13" t="s">
        <v>130</v>
      </c>
      <c r="AA60" s="13" t="s">
        <v>130</v>
      </c>
      <c r="AB60" s="13" t="s">
        <v>130</v>
      </c>
      <c r="AC60" s="13" t="s">
        <v>130</v>
      </c>
      <c r="AD60" s="13" t="s">
        <v>130</v>
      </c>
      <c r="AE60" s="13" t="s">
        <v>130</v>
      </c>
      <c r="AF60" s="24">
        <v>280</v>
      </c>
      <c r="AG60" s="24">
        <v>140</v>
      </c>
      <c r="AH60" s="24">
        <v>22</v>
      </c>
      <c r="AI60" s="24">
        <v>1</v>
      </c>
      <c r="AJ60" s="24" t="s">
        <v>146</v>
      </c>
      <c r="AK60" s="24" t="s">
        <v>131</v>
      </c>
      <c r="AL60" s="24" t="s">
        <v>130</v>
      </c>
      <c r="AM60" s="24" t="s">
        <v>131</v>
      </c>
      <c r="AN60" s="24">
        <v>6</v>
      </c>
      <c r="AO60" s="24">
        <v>133</v>
      </c>
      <c r="AP60" s="24" t="s">
        <v>130</v>
      </c>
      <c r="AQ60" s="24" t="s">
        <v>130</v>
      </c>
      <c r="AR60" s="24">
        <v>2100</v>
      </c>
      <c r="AS60" s="13" t="s">
        <v>660</v>
      </c>
      <c r="AT60" s="42">
        <v>724</v>
      </c>
      <c r="AU60" s="42">
        <v>38</v>
      </c>
      <c r="AV60" s="42">
        <v>400</v>
      </c>
      <c r="AW60" s="42">
        <v>453</v>
      </c>
      <c r="AX60" s="42">
        <v>635</v>
      </c>
      <c r="AY60" s="42">
        <v>1032</v>
      </c>
      <c r="AZ60" s="42">
        <v>1094</v>
      </c>
      <c r="BA60" s="42">
        <v>38</v>
      </c>
      <c r="BB60" s="42">
        <v>0</v>
      </c>
      <c r="BC60" s="42">
        <v>966</v>
      </c>
      <c r="BD60" s="42">
        <v>61</v>
      </c>
      <c r="BE60" s="42">
        <v>182</v>
      </c>
      <c r="BF60" s="42">
        <v>61</v>
      </c>
      <c r="BG60" s="42">
        <v>303</v>
      </c>
      <c r="BH60" s="42">
        <v>65</v>
      </c>
      <c r="BI60" s="42">
        <v>69</v>
      </c>
      <c r="BJ60" s="42">
        <v>36</v>
      </c>
      <c r="BK60" s="42">
        <v>8</v>
      </c>
      <c r="BL60" s="42">
        <v>36</v>
      </c>
      <c r="BM60" s="42">
        <v>61</v>
      </c>
      <c r="BN60" s="42">
        <v>61</v>
      </c>
      <c r="BO60" s="42">
        <v>263</v>
      </c>
      <c r="BP60" s="42">
        <v>263</v>
      </c>
      <c r="BQ60" s="42">
        <v>404</v>
      </c>
      <c r="BR60" s="42">
        <v>404</v>
      </c>
      <c r="BS60" s="42">
        <v>323</v>
      </c>
      <c r="BT60" s="43">
        <v>687</v>
      </c>
    </row>
    <row r="61" spans="1:72">
      <c r="A61" s="13" t="s">
        <v>661</v>
      </c>
      <c r="B61" s="13" t="s">
        <v>115</v>
      </c>
      <c r="C61" s="38" t="s">
        <v>116</v>
      </c>
      <c r="D61" s="13" t="s">
        <v>662</v>
      </c>
      <c r="E61" s="13" t="s">
        <v>663</v>
      </c>
      <c r="F61" s="24">
        <v>29042675</v>
      </c>
      <c r="G61" s="13" t="s">
        <v>663</v>
      </c>
      <c r="H61" s="13" t="s">
        <v>664</v>
      </c>
      <c r="I61" s="13" t="s">
        <v>665</v>
      </c>
      <c r="J61" s="24">
        <v>1030785017</v>
      </c>
      <c r="K61" s="13" t="s">
        <v>138</v>
      </c>
      <c r="L61" s="13" t="s">
        <v>666</v>
      </c>
      <c r="M61" s="13" t="s">
        <v>667</v>
      </c>
      <c r="N61" s="13" t="s">
        <v>668</v>
      </c>
      <c r="O61" s="13" t="s">
        <v>667</v>
      </c>
      <c r="P61" s="13" t="s">
        <v>668</v>
      </c>
      <c r="Q61" s="13" t="s">
        <v>669</v>
      </c>
      <c r="R61" s="13">
        <v>3250</v>
      </c>
      <c r="S61" s="13" t="s">
        <v>670</v>
      </c>
      <c r="T61" s="13" t="s">
        <v>144</v>
      </c>
      <c r="U61" s="13" t="s">
        <v>671</v>
      </c>
      <c r="V61" s="24">
        <v>37</v>
      </c>
      <c r="W61" s="24">
        <v>0</v>
      </c>
      <c r="X61" s="13" t="s">
        <v>130</v>
      </c>
      <c r="Y61" s="13" t="s">
        <v>130</v>
      </c>
      <c r="Z61" s="13" t="s">
        <v>131</v>
      </c>
      <c r="AA61" s="13" t="s">
        <v>131</v>
      </c>
      <c r="AB61" s="13" t="s">
        <v>131</v>
      </c>
      <c r="AC61" s="13" t="s">
        <v>130</v>
      </c>
      <c r="AD61" s="13" t="s">
        <v>130</v>
      </c>
      <c r="AE61" s="13" t="s">
        <v>130</v>
      </c>
      <c r="AF61" s="24">
        <v>74</v>
      </c>
      <c r="AG61" s="24">
        <v>48</v>
      </c>
      <c r="AH61" s="24">
        <v>2</v>
      </c>
      <c r="AI61" s="24">
        <v>3</v>
      </c>
      <c r="AJ61" s="24" t="s">
        <v>146</v>
      </c>
      <c r="AK61" s="24" t="s">
        <v>131</v>
      </c>
      <c r="AL61" s="24" t="s">
        <v>131</v>
      </c>
      <c r="AM61" s="24" t="s">
        <v>131</v>
      </c>
      <c r="AN61" s="24">
        <v>8</v>
      </c>
      <c r="AO61" s="24">
        <v>68</v>
      </c>
      <c r="AP61" s="24" t="s">
        <v>130</v>
      </c>
      <c r="AQ61" s="24" t="s">
        <v>130</v>
      </c>
      <c r="AR61" s="24">
        <v>650</v>
      </c>
      <c r="AS61" s="13" t="s">
        <v>672</v>
      </c>
      <c r="AT61" s="52">
        <v>930</v>
      </c>
      <c r="AU61" s="52">
        <v>263</v>
      </c>
      <c r="AV61" s="52">
        <v>384</v>
      </c>
      <c r="AW61" s="52">
        <v>473</v>
      </c>
      <c r="AX61" s="52">
        <v>716</v>
      </c>
      <c r="AY61" s="52">
        <v>869</v>
      </c>
      <c r="AZ61" s="52">
        <v>1112</v>
      </c>
      <c r="BA61" s="52">
        <v>404</v>
      </c>
      <c r="BB61" s="52">
        <v>607</v>
      </c>
      <c r="BC61" s="52">
        <v>1213</v>
      </c>
      <c r="BD61" s="52">
        <v>36</v>
      </c>
      <c r="BE61" s="52">
        <v>222</v>
      </c>
      <c r="BF61" s="52">
        <v>36</v>
      </c>
      <c r="BG61" s="52">
        <v>263</v>
      </c>
      <c r="BH61" s="52">
        <v>36</v>
      </c>
      <c r="BI61" s="52">
        <v>89</v>
      </c>
      <c r="BJ61" s="52">
        <v>32</v>
      </c>
      <c r="BK61" s="52">
        <v>48</v>
      </c>
      <c r="BL61" s="52">
        <v>38</v>
      </c>
      <c r="BM61" s="52">
        <v>77</v>
      </c>
      <c r="BN61" s="52">
        <v>77</v>
      </c>
      <c r="BO61" s="52">
        <v>344</v>
      </c>
      <c r="BP61" s="52">
        <v>344</v>
      </c>
      <c r="BQ61" s="52">
        <v>4549</v>
      </c>
      <c r="BR61" s="52">
        <v>758</v>
      </c>
      <c r="BS61" s="52">
        <v>1516</v>
      </c>
      <c r="BT61" s="53">
        <v>354</v>
      </c>
    </row>
    <row r="62" spans="1:72">
      <c r="A62" s="13" t="s">
        <v>673</v>
      </c>
      <c r="B62" s="13" t="s">
        <v>115</v>
      </c>
      <c r="C62" s="38" t="s">
        <v>116</v>
      </c>
      <c r="D62" s="13" t="s">
        <v>674</v>
      </c>
      <c r="E62" s="13" t="s">
        <v>675</v>
      </c>
      <c r="F62" s="24">
        <v>35653384</v>
      </c>
      <c r="G62" s="13" t="s">
        <v>675</v>
      </c>
      <c r="H62" s="13" t="s">
        <v>676</v>
      </c>
      <c r="I62" s="13" t="s">
        <v>677</v>
      </c>
      <c r="J62" s="24"/>
      <c r="K62" s="13" t="s">
        <v>174</v>
      </c>
      <c r="L62" s="13" t="s">
        <v>678</v>
      </c>
      <c r="M62" s="13" t="s">
        <v>679</v>
      </c>
      <c r="N62" s="13" t="s">
        <v>680</v>
      </c>
      <c r="O62" s="13" t="s">
        <v>681</v>
      </c>
      <c r="P62" s="13" t="s">
        <v>682</v>
      </c>
      <c r="Q62" s="13" t="s">
        <v>683</v>
      </c>
      <c r="R62" s="13">
        <v>6200</v>
      </c>
      <c r="S62" s="13" t="s">
        <v>684</v>
      </c>
      <c r="T62" s="13" t="s">
        <v>144</v>
      </c>
      <c r="U62" s="13" t="s">
        <v>685</v>
      </c>
      <c r="V62" s="24">
        <v>40</v>
      </c>
      <c r="W62" s="24">
        <v>40</v>
      </c>
      <c r="X62" s="13" t="s">
        <v>131</v>
      </c>
      <c r="Y62" s="13" t="s">
        <v>131</v>
      </c>
      <c r="Z62" s="13" t="s">
        <v>131</v>
      </c>
      <c r="AA62" s="13" t="s">
        <v>131</v>
      </c>
      <c r="AB62" s="13" t="s">
        <v>131</v>
      </c>
      <c r="AC62" s="13" t="s">
        <v>131</v>
      </c>
      <c r="AD62" s="13" t="s">
        <v>131</v>
      </c>
      <c r="AE62" s="13" t="s">
        <v>131</v>
      </c>
      <c r="AF62" s="24">
        <v>150</v>
      </c>
      <c r="AG62" s="24">
        <v>70</v>
      </c>
      <c r="AH62" s="24">
        <v>1</v>
      </c>
      <c r="AI62" s="24">
        <v>1</v>
      </c>
      <c r="AJ62" s="24" t="s">
        <v>146</v>
      </c>
      <c r="AK62" s="24" t="s">
        <v>131</v>
      </c>
      <c r="AL62" s="24" t="s">
        <v>131</v>
      </c>
      <c r="AM62" s="24" t="s">
        <v>131</v>
      </c>
      <c r="AN62" s="24">
        <v>4</v>
      </c>
      <c r="AO62" s="24">
        <v>15</v>
      </c>
      <c r="AP62" s="24" t="s">
        <v>130</v>
      </c>
      <c r="AQ62" s="24" t="s">
        <v>130</v>
      </c>
      <c r="AR62" s="24">
        <v>200</v>
      </c>
      <c r="AS62" s="13" t="s">
        <v>686</v>
      </c>
      <c r="AT62" s="42">
        <v>946</v>
      </c>
      <c r="AU62" s="42">
        <v>126</v>
      </c>
      <c r="AV62" s="42">
        <v>404</v>
      </c>
      <c r="AW62" s="42">
        <v>425</v>
      </c>
      <c r="AX62" s="42">
        <v>667</v>
      </c>
      <c r="AY62" s="42">
        <v>1617</v>
      </c>
      <c r="AZ62" s="42">
        <v>1860</v>
      </c>
      <c r="BA62" s="42">
        <v>20</v>
      </c>
      <c r="BB62" s="42">
        <v>1516</v>
      </c>
      <c r="BC62" s="42">
        <v>1516</v>
      </c>
      <c r="BD62" s="42">
        <v>65</v>
      </c>
      <c r="BE62" s="42">
        <v>259</v>
      </c>
      <c r="BF62" s="42">
        <v>121</v>
      </c>
      <c r="BG62" s="42">
        <v>243</v>
      </c>
      <c r="BH62" s="42">
        <v>65</v>
      </c>
      <c r="BI62" s="42">
        <v>81</v>
      </c>
      <c r="BJ62" s="42">
        <v>38</v>
      </c>
      <c r="BK62" s="42">
        <v>38</v>
      </c>
      <c r="BL62" s="42">
        <v>44</v>
      </c>
      <c r="BM62" s="42">
        <v>69</v>
      </c>
      <c r="BN62" s="42">
        <v>69</v>
      </c>
      <c r="BO62" s="42">
        <v>283</v>
      </c>
      <c r="BP62" s="42">
        <v>283</v>
      </c>
      <c r="BQ62" s="42">
        <v>202</v>
      </c>
      <c r="BR62" s="42">
        <v>0</v>
      </c>
      <c r="BS62" s="42">
        <v>3033</v>
      </c>
      <c r="BT62" s="43">
        <v>303</v>
      </c>
    </row>
    <row r="63" spans="1:72">
      <c r="A63" s="13" t="s">
        <v>687</v>
      </c>
      <c r="B63" s="13" t="s">
        <v>115</v>
      </c>
      <c r="C63" s="38" t="s">
        <v>116</v>
      </c>
      <c r="D63" s="13" t="s">
        <v>688</v>
      </c>
      <c r="E63" s="13" t="s">
        <v>688</v>
      </c>
      <c r="F63" s="24">
        <v>30819926</v>
      </c>
      <c r="G63" s="13" t="s">
        <v>688</v>
      </c>
      <c r="H63" t="s">
        <v>689</v>
      </c>
      <c r="I63" s="13" t="s">
        <v>690</v>
      </c>
      <c r="J63" s="24">
        <v>1013589158</v>
      </c>
      <c r="K63" s="13" t="s">
        <v>161</v>
      </c>
      <c r="L63" t="s">
        <v>691</v>
      </c>
      <c r="M63" s="13" t="s">
        <v>692</v>
      </c>
      <c r="N63" s="13" t="s">
        <v>689</v>
      </c>
      <c r="O63" s="13" t="s">
        <v>693</v>
      </c>
      <c r="P63" s="13" t="s">
        <v>694</v>
      </c>
      <c r="Q63" s="13" t="s">
        <v>695</v>
      </c>
      <c r="R63" s="13">
        <v>6950</v>
      </c>
      <c r="S63" s="13" t="s">
        <v>696</v>
      </c>
      <c r="T63" s="13" t="s">
        <v>144</v>
      </c>
      <c r="U63" s="13" t="s">
        <v>697</v>
      </c>
      <c r="V63" s="24">
        <v>90</v>
      </c>
      <c r="W63" s="24">
        <v>6</v>
      </c>
      <c r="X63" s="13" t="s">
        <v>131</v>
      </c>
      <c r="Y63" s="13" t="s">
        <v>131</v>
      </c>
      <c r="Z63" s="13" t="s">
        <v>131</v>
      </c>
      <c r="AA63" s="13" t="s">
        <v>131</v>
      </c>
      <c r="AB63" s="13" t="s">
        <v>131</v>
      </c>
      <c r="AC63" s="13" t="s">
        <v>131</v>
      </c>
      <c r="AD63" s="13" t="s">
        <v>131</v>
      </c>
      <c r="AE63" s="13" t="s">
        <v>131</v>
      </c>
      <c r="AF63" s="24">
        <v>350</v>
      </c>
      <c r="AG63" s="24">
        <v>220</v>
      </c>
      <c r="AH63" s="24">
        <v>1</v>
      </c>
      <c r="AI63" s="24">
        <v>4</v>
      </c>
      <c r="AJ63" s="24" t="s">
        <v>146</v>
      </c>
      <c r="AK63" s="24" t="s">
        <v>131</v>
      </c>
      <c r="AL63" s="24" t="s">
        <v>130</v>
      </c>
      <c r="AM63" s="24" t="s">
        <v>130</v>
      </c>
      <c r="AN63" s="24">
        <v>12</v>
      </c>
      <c r="AO63" s="24">
        <v>195</v>
      </c>
      <c r="AP63" s="24" t="s">
        <v>130</v>
      </c>
      <c r="AQ63" s="24" t="s">
        <v>130</v>
      </c>
      <c r="AR63" s="24">
        <v>1200</v>
      </c>
      <c r="AS63" s="13" t="s">
        <v>698</v>
      </c>
      <c r="AT63" s="52">
        <v>758</v>
      </c>
      <c r="AU63" s="52">
        <v>261</v>
      </c>
      <c r="AV63" s="52">
        <v>473</v>
      </c>
      <c r="AW63" s="52">
        <v>514</v>
      </c>
      <c r="AX63" s="52">
        <v>747</v>
      </c>
      <c r="AY63" s="52">
        <v>1138</v>
      </c>
      <c r="AZ63" s="52">
        <v>1221</v>
      </c>
      <c r="BA63" s="52">
        <v>25</v>
      </c>
      <c r="BB63" s="52">
        <v>404</v>
      </c>
      <c r="BC63" s="52">
        <v>607</v>
      </c>
      <c r="BD63" s="52">
        <v>101</v>
      </c>
      <c r="BE63" s="52">
        <v>190</v>
      </c>
      <c r="BF63" s="52">
        <v>101</v>
      </c>
      <c r="BG63" s="52">
        <v>271</v>
      </c>
      <c r="BH63" s="52">
        <v>101</v>
      </c>
      <c r="BI63" s="52">
        <v>83</v>
      </c>
      <c r="BJ63" s="52">
        <v>28</v>
      </c>
      <c r="BK63" s="52">
        <v>16</v>
      </c>
      <c r="BL63" s="52">
        <v>34</v>
      </c>
      <c r="BM63" s="52">
        <v>56</v>
      </c>
      <c r="BN63" s="52">
        <v>56</v>
      </c>
      <c r="BO63" s="52">
        <v>268</v>
      </c>
      <c r="BP63" s="52">
        <v>268</v>
      </c>
      <c r="BQ63" s="52">
        <v>354</v>
      </c>
      <c r="BR63" s="52">
        <v>0</v>
      </c>
      <c r="BS63" s="52">
        <v>991</v>
      </c>
      <c r="BT63" s="53">
        <v>303</v>
      </c>
    </row>
    <row r="64" spans="1:72">
      <c r="A64" s="13" t="s">
        <v>699</v>
      </c>
      <c r="B64" s="13" t="s">
        <v>115</v>
      </c>
      <c r="C64" s="38" t="s">
        <v>116</v>
      </c>
      <c r="D64" s="13" t="s">
        <v>700</v>
      </c>
      <c r="E64" s="13" t="s">
        <v>701</v>
      </c>
      <c r="F64" s="24">
        <v>18203928</v>
      </c>
      <c r="G64" s="13" t="s">
        <v>701</v>
      </c>
      <c r="H64" s="13" t="s">
        <v>702</v>
      </c>
      <c r="I64" s="13" t="s">
        <v>703</v>
      </c>
      <c r="J64" s="24">
        <v>1000689263</v>
      </c>
      <c r="K64" s="13" t="s">
        <v>174</v>
      </c>
      <c r="L64" s="13" t="s">
        <v>704</v>
      </c>
      <c r="M64" s="13" t="s">
        <v>705</v>
      </c>
      <c r="N64" s="13" t="s">
        <v>706</v>
      </c>
      <c r="O64" s="13" t="s">
        <v>705</v>
      </c>
      <c r="P64" s="13" t="s">
        <v>706</v>
      </c>
      <c r="Q64" s="13" t="s">
        <v>707</v>
      </c>
      <c r="R64" s="13">
        <v>7000</v>
      </c>
      <c r="S64" s="13" t="s">
        <v>179</v>
      </c>
      <c r="T64" s="13" t="s">
        <v>144</v>
      </c>
      <c r="U64" s="13" t="s">
        <v>708</v>
      </c>
      <c r="V64" s="24">
        <v>60</v>
      </c>
      <c r="W64" s="24">
        <v>54</v>
      </c>
      <c r="X64" s="13" t="s">
        <v>130</v>
      </c>
      <c r="Y64" s="13" t="s">
        <v>130</v>
      </c>
      <c r="Z64" s="13" t="s">
        <v>130</v>
      </c>
      <c r="AA64" s="13" t="s">
        <v>130</v>
      </c>
      <c r="AB64" s="13" t="s">
        <v>130</v>
      </c>
      <c r="AC64" s="13" t="s">
        <v>130</v>
      </c>
      <c r="AD64" s="13" t="s">
        <v>130</v>
      </c>
      <c r="AE64" s="13" t="s">
        <v>130</v>
      </c>
      <c r="AF64" s="24">
        <v>130</v>
      </c>
      <c r="AG64" s="24">
        <v>64</v>
      </c>
      <c r="AH64" s="24">
        <v>4</v>
      </c>
      <c r="AI64" s="24">
        <v>1</v>
      </c>
      <c r="AJ64" s="24" t="s">
        <v>146</v>
      </c>
      <c r="AK64" s="24" t="s">
        <v>131</v>
      </c>
      <c r="AL64" s="24" t="s">
        <v>130</v>
      </c>
      <c r="AM64" s="24" t="s">
        <v>131</v>
      </c>
      <c r="AN64" s="24">
        <v>8</v>
      </c>
      <c r="AO64" s="24">
        <v>75</v>
      </c>
      <c r="AP64" s="24" t="s">
        <v>130</v>
      </c>
      <c r="AQ64" s="24" t="s">
        <v>130</v>
      </c>
      <c r="AR64" s="24">
        <v>2600</v>
      </c>
      <c r="AS64" s="13" t="s">
        <v>709</v>
      </c>
      <c r="AT64" s="42">
        <v>526</v>
      </c>
      <c r="AU64" s="42">
        <v>121</v>
      </c>
      <c r="AV64" s="42">
        <v>283</v>
      </c>
      <c r="AW64" s="42">
        <v>364</v>
      </c>
      <c r="AX64" s="42">
        <v>526</v>
      </c>
      <c r="AY64" s="42">
        <v>647</v>
      </c>
      <c r="AZ64" s="42">
        <v>708</v>
      </c>
      <c r="BA64" s="42">
        <v>0</v>
      </c>
      <c r="BB64" s="42">
        <v>0</v>
      </c>
      <c r="BC64" s="42">
        <v>0</v>
      </c>
      <c r="BD64" s="42">
        <v>40</v>
      </c>
      <c r="BE64" s="42">
        <v>154</v>
      </c>
      <c r="BF64" s="42">
        <v>40</v>
      </c>
      <c r="BG64" s="42">
        <v>154</v>
      </c>
      <c r="BH64" s="42">
        <v>40</v>
      </c>
      <c r="BI64" s="42">
        <v>69</v>
      </c>
      <c r="BJ64" s="42">
        <v>16</v>
      </c>
      <c r="BK64" s="42">
        <v>16</v>
      </c>
      <c r="BL64" s="42">
        <v>20</v>
      </c>
      <c r="BM64" s="42">
        <v>28</v>
      </c>
      <c r="BN64" s="42">
        <v>28</v>
      </c>
      <c r="BO64" s="42">
        <v>162</v>
      </c>
      <c r="BP64" s="42">
        <v>162</v>
      </c>
      <c r="BQ64" s="42">
        <v>0</v>
      </c>
      <c r="BR64" s="42">
        <v>0</v>
      </c>
      <c r="BS64" s="42">
        <v>0</v>
      </c>
      <c r="BT64" s="43">
        <v>303</v>
      </c>
    </row>
    <row r="65" spans="1:72">
      <c r="A65" s="13" t="s">
        <v>710</v>
      </c>
      <c r="B65" s="13" t="s">
        <v>115</v>
      </c>
      <c r="C65" s="38" t="s">
        <v>116</v>
      </c>
      <c r="D65" s="13" t="s">
        <v>711</v>
      </c>
      <c r="E65" s="13" t="s">
        <v>711</v>
      </c>
      <c r="F65" s="24">
        <v>36444924</v>
      </c>
      <c r="G65" s="13" t="s">
        <v>711</v>
      </c>
      <c r="H65" t="s">
        <v>712</v>
      </c>
      <c r="I65" s="13" t="s">
        <v>713</v>
      </c>
      <c r="J65" s="24"/>
      <c r="K65" s="13" t="s">
        <v>161</v>
      </c>
      <c r="L65" s="13" t="s">
        <v>714</v>
      </c>
      <c r="M65" s="13" t="s">
        <v>715</v>
      </c>
      <c r="N65" s="13" t="s">
        <v>716</v>
      </c>
      <c r="O65" s="13" t="s">
        <v>717</v>
      </c>
      <c r="P65" t="s">
        <v>718</v>
      </c>
      <c r="Q65" s="13" t="s">
        <v>719</v>
      </c>
      <c r="R65" s="13">
        <v>8420</v>
      </c>
      <c r="S65" s="13" t="s">
        <v>720</v>
      </c>
      <c r="T65" s="13" t="s">
        <v>144</v>
      </c>
      <c r="U65" s="13" t="s">
        <v>721</v>
      </c>
      <c r="V65" s="24">
        <v>171</v>
      </c>
      <c r="W65" s="24">
        <v>16</v>
      </c>
      <c r="X65" s="13" t="s">
        <v>131</v>
      </c>
      <c r="Y65" s="13" t="s">
        <v>131</v>
      </c>
      <c r="Z65" s="13" t="s">
        <v>131</v>
      </c>
      <c r="AA65" s="13" t="s">
        <v>131</v>
      </c>
      <c r="AB65" s="13" t="s">
        <v>131</v>
      </c>
      <c r="AC65" s="13" t="s">
        <v>131</v>
      </c>
      <c r="AD65" s="13" t="s">
        <v>131</v>
      </c>
      <c r="AE65" s="13" t="s">
        <v>131</v>
      </c>
      <c r="AF65" s="24">
        <v>800</v>
      </c>
      <c r="AG65" s="24">
        <v>550</v>
      </c>
      <c r="AH65" s="24">
        <v>12</v>
      </c>
      <c r="AI65" s="24">
        <v>10</v>
      </c>
      <c r="AJ65" s="24" t="s">
        <v>146</v>
      </c>
      <c r="AK65" s="24" t="s">
        <v>131</v>
      </c>
      <c r="AL65" s="24" t="s">
        <v>130</v>
      </c>
      <c r="AM65" s="24" t="s">
        <v>130</v>
      </c>
      <c r="AN65" s="24">
        <v>8</v>
      </c>
      <c r="AO65" s="24">
        <v>500</v>
      </c>
      <c r="AP65" s="24" t="s">
        <v>130</v>
      </c>
      <c r="AQ65" s="24" t="s">
        <v>130</v>
      </c>
      <c r="AR65" s="24">
        <v>25000</v>
      </c>
      <c r="AS65" s="13" t="s">
        <v>722</v>
      </c>
      <c r="AT65" s="52">
        <v>627</v>
      </c>
      <c r="AU65" s="52">
        <v>51</v>
      </c>
      <c r="AV65" s="52">
        <v>354</v>
      </c>
      <c r="AW65" s="52">
        <v>354</v>
      </c>
      <c r="AX65" s="52">
        <v>662</v>
      </c>
      <c r="AY65" s="52">
        <v>1162</v>
      </c>
      <c r="AZ65" s="52">
        <v>1704</v>
      </c>
      <c r="BA65" s="52">
        <v>32</v>
      </c>
      <c r="BB65" s="52">
        <v>565</v>
      </c>
      <c r="BC65" s="52">
        <v>565</v>
      </c>
      <c r="BD65" s="52">
        <v>39</v>
      </c>
      <c r="BE65" s="52">
        <v>207</v>
      </c>
      <c r="BF65" s="52">
        <v>39</v>
      </c>
      <c r="BG65" s="52">
        <v>230</v>
      </c>
      <c r="BH65" s="52">
        <v>39</v>
      </c>
      <c r="BI65" s="52">
        <v>65</v>
      </c>
      <c r="BJ65" s="52">
        <v>32</v>
      </c>
      <c r="BK65" s="52">
        <v>32</v>
      </c>
      <c r="BL65" s="52">
        <v>36</v>
      </c>
      <c r="BM65" s="52">
        <v>61</v>
      </c>
      <c r="BN65" s="52">
        <v>61</v>
      </c>
      <c r="BO65" s="52">
        <v>255</v>
      </c>
      <c r="BP65" s="52">
        <v>255</v>
      </c>
      <c r="BQ65" s="52">
        <v>0</v>
      </c>
      <c r="BR65" s="52">
        <v>0</v>
      </c>
      <c r="BS65" s="52">
        <v>0</v>
      </c>
      <c r="BT65" s="53">
        <v>455</v>
      </c>
    </row>
    <row r="66" spans="1:72">
      <c r="A66" s="13" t="s">
        <v>723</v>
      </c>
      <c r="B66" s="13" t="s">
        <v>115</v>
      </c>
      <c r="C66" s="44" t="s">
        <v>116</v>
      </c>
      <c r="D66" s="13" t="s">
        <v>724</v>
      </c>
      <c r="E66" s="13" t="s">
        <v>725</v>
      </c>
      <c r="F66" s="24">
        <v>37984515</v>
      </c>
      <c r="G66" s="13" t="s">
        <v>725</v>
      </c>
      <c r="H66" t="s">
        <v>726</v>
      </c>
      <c r="I66" s="13" t="s">
        <v>727</v>
      </c>
      <c r="J66" s="24"/>
      <c r="K66" s="13" t="s">
        <v>230</v>
      </c>
      <c r="L66" s="13" t="s">
        <v>728</v>
      </c>
      <c r="M66" s="13" t="s">
        <v>729</v>
      </c>
      <c r="N66" s="13" t="s">
        <v>730</v>
      </c>
      <c r="O66" s="13" t="s">
        <v>729</v>
      </c>
      <c r="P66" s="13" t="s">
        <v>730</v>
      </c>
      <c r="Q66" s="13" t="s">
        <v>731</v>
      </c>
      <c r="R66" s="13">
        <v>9492</v>
      </c>
      <c r="S66" s="13" t="s">
        <v>732</v>
      </c>
      <c r="T66" s="13" t="s">
        <v>144</v>
      </c>
      <c r="U66" s="13" t="s">
        <v>733</v>
      </c>
      <c r="V66" s="24">
        <v>55</v>
      </c>
      <c r="W66" s="24">
        <v>25</v>
      </c>
      <c r="X66" s="13" t="s">
        <v>130</v>
      </c>
      <c r="Y66" s="13" t="s">
        <v>130</v>
      </c>
      <c r="Z66" s="13" t="s">
        <v>130</v>
      </c>
      <c r="AA66" s="13" t="s">
        <v>130</v>
      </c>
      <c r="AB66" s="13" t="s">
        <v>130</v>
      </c>
      <c r="AC66" s="13" t="s">
        <v>130</v>
      </c>
      <c r="AD66" s="13" t="s">
        <v>130</v>
      </c>
      <c r="AE66" s="13" t="s">
        <v>131</v>
      </c>
      <c r="AF66" s="24">
        <v>120</v>
      </c>
      <c r="AG66" s="24">
        <v>0</v>
      </c>
      <c r="AH66" s="24">
        <v>2</v>
      </c>
      <c r="AI66" s="24">
        <v>3</v>
      </c>
      <c r="AJ66" s="24" t="s">
        <v>196</v>
      </c>
      <c r="AK66" s="24" t="s">
        <v>131</v>
      </c>
      <c r="AL66" s="24" t="s">
        <v>130</v>
      </c>
      <c r="AM66" s="24" t="s">
        <v>130</v>
      </c>
      <c r="AN66" s="24">
        <v>26</v>
      </c>
      <c r="AO66" s="24">
        <v>150</v>
      </c>
      <c r="AP66" s="24" t="s">
        <v>130</v>
      </c>
      <c r="AQ66" s="24" t="s">
        <v>130</v>
      </c>
      <c r="AR66" s="24">
        <v>19900</v>
      </c>
      <c r="AS66" s="13" t="s">
        <v>734</v>
      </c>
      <c r="AT66" s="42">
        <v>607</v>
      </c>
      <c r="AU66" s="42">
        <v>111</v>
      </c>
      <c r="AV66" s="42">
        <v>297</v>
      </c>
      <c r="AW66" s="42">
        <v>393</v>
      </c>
      <c r="AX66" s="42">
        <v>595</v>
      </c>
      <c r="AY66" s="42">
        <v>708</v>
      </c>
      <c r="AZ66" s="42">
        <v>831</v>
      </c>
      <c r="BA66" s="42">
        <v>0</v>
      </c>
      <c r="BB66" s="42">
        <v>758</v>
      </c>
      <c r="BC66" s="42">
        <v>1516</v>
      </c>
      <c r="BD66" s="42">
        <v>57</v>
      </c>
      <c r="BE66" s="42">
        <v>150</v>
      </c>
      <c r="BF66" s="42">
        <v>57</v>
      </c>
      <c r="BG66" s="42">
        <v>202</v>
      </c>
      <c r="BH66" s="42">
        <v>77</v>
      </c>
      <c r="BI66" s="42">
        <v>77</v>
      </c>
      <c r="BJ66" s="42">
        <v>25</v>
      </c>
      <c r="BK66" s="42">
        <v>29</v>
      </c>
      <c r="BL66" s="42">
        <v>38</v>
      </c>
      <c r="BM66" s="42">
        <v>57</v>
      </c>
      <c r="BN66" s="42">
        <v>57</v>
      </c>
      <c r="BO66" s="42">
        <v>198</v>
      </c>
      <c r="BP66" s="42">
        <v>198</v>
      </c>
      <c r="BQ66" s="42">
        <v>0</v>
      </c>
      <c r="BR66" s="42">
        <v>0</v>
      </c>
      <c r="BS66" s="42">
        <v>2022</v>
      </c>
      <c r="BT66" s="43">
        <v>0</v>
      </c>
    </row>
    <row r="67" spans="1:72">
      <c r="A67" s="13" t="s">
        <v>735</v>
      </c>
      <c r="B67" s="13" t="s">
        <v>115</v>
      </c>
      <c r="C67" s="38" t="s">
        <v>116</v>
      </c>
      <c r="D67" s="13" t="s">
        <v>736</v>
      </c>
      <c r="E67" s="13" t="s">
        <v>737</v>
      </c>
      <c r="F67" s="24">
        <v>29203466</v>
      </c>
      <c r="G67" s="13" t="s">
        <v>737</v>
      </c>
      <c r="H67" t="s">
        <v>738</v>
      </c>
      <c r="I67" s="13" t="s">
        <v>739</v>
      </c>
      <c r="J67" s="24"/>
      <c r="K67" s="13" t="s">
        <v>120</v>
      </c>
      <c r="L67" t="s">
        <v>740</v>
      </c>
      <c r="M67" s="13" t="s">
        <v>741</v>
      </c>
      <c r="N67" t="s">
        <v>742</v>
      </c>
      <c r="O67" s="13" t="s">
        <v>741</v>
      </c>
      <c r="P67" t="s">
        <v>742</v>
      </c>
      <c r="Q67" s="13" t="s">
        <v>743</v>
      </c>
      <c r="R67" s="13">
        <v>4300</v>
      </c>
      <c r="S67" s="13" t="s">
        <v>744</v>
      </c>
      <c r="T67" s="13" t="s">
        <v>144</v>
      </c>
      <c r="U67" s="13" t="s">
        <v>745</v>
      </c>
      <c r="V67" s="24">
        <v>68</v>
      </c>
      <c r="W67" s="24">
        <v>31</v>
      </c>
      <c r="X67" s="13" t="s">
        <v>130</v>
      </c>
      <c r="Y67" s="13" t="s">
        <v>130</v>
      </c>
      <c r="Z67" s="13" t="s">
        <v>746</v>
      </c>
      <c r="AA67" s="13" t="s">
        <v>131</v>
      </c>
      <c r="AB67" s="13" t="s">
        <v>131</v>
      </c>
      <c r="AC67" s="13" t="s">
        <v>130</v>
      </c>
      <c r="AD67" s="13" t="s">
        <v>746</v>
      </c>
      <c r="AE67" s="13" t="s">
        <v>130</v>
      </c>
      <c r="AF67" s="24">
        <v>300</v>
      </c>
      <c r="AG67" s="24">
        <v>220</v>
      </c>
      <c r="AH67" s="24">
        <v>4</v>
      </c>
      <c r="AI67" s="24">
        <v>1</v>
      </c>
      <c r="AJ67" s="24" t="s">
        <v>146</v>
      </c>
      <c r="AK67" s="24" t="s">
        <v>131</v>
      </c>
      <c r="AL67" s="24" t="s">
        <v>130</v>
      </c>
      <c r="AM67" s="24" t="s">
        <v>131</v>
      </c>
      <c r="AN67" s="24">
        <v>3</v>
      </c>
      <c r="AO67" s="24">
        <v>230</v>
      </c>
      <c r="AP67" s="24" t="s">
        <v>130</v>
      </c>
      <c r="AQ67" s="24" t="s">
        <v>130</v>
      </c>
      <c r="AR67" s="24">
        <v>450</v>
      </c>
      <c r="AS67" s="13" t="s">
        <v>747</v>
      </c>
      <c r="AT67" s="52">
        <v>780</v>
      </c>
      <c r="AU67" s="52">
        <v>177</v>
      </c>
      <c r="AV67" s="52">
        <v>471</v>
      </c>
      <c r="AW67" s="52">
        <v>596</v>
      </c>
      <c r="AX67" s="52">
        <v>799</v>
      </c>
      <c r="AY67" s="52">
        <v>1286</v>
      </c>
      <c r="AZ67" s="52">
        <v>1410</v>
      </c>
      <c r="BA67" s="52">
        <v>76</v>
      </c>
      <c r="BB67" s="52">
        <v>758</v>
      </c>
      <c r="BC67" s="52">
        <v>1516</v>
      </c>
      <c r="BD67" s="52">
        <v>53</v>
      </c>
      <c r="BE67" s="52">
        <v>222</v>
      </c>
      <c r="BF67" s="52">
        <v>53</v>
      </c>
      <c r="BG67" s="52">
        <v>263</v>
      </c>
      <c r="BH67" s="52">
        <v>53</v>
      </c>
      <c r="BI67" s="52">
        <v>93</v>
      </c>
      <c r="BJ67" s="52">
        <v>32</v>
      </c>
      <c r="BK67" s="52">
        <v>32</v>
      </c>
      <c r="BL67" s="52">
        <v>40</v>
      </c>
      <c r="BM67" s="52">
        <v>69</v>
      </c>
      <c r="BN67" s="52">
        <v>69</v>
      </c>
      <c r="BO67" s="52">
        <v>263</v>
      </c>
      <c r="BP67" s="52">
        <v>263</v>
      </c>
      <c r="BQ67" s="52">
        <v>0</v>
      </c>
      <c r="BR67" s="52">
        <v>404</v>
      </c>
      <c r="BS67" s="52">
        <v>0</v>
      </c>
      <c r="BT67" s="53">
        <v>202</v>
      </c>
    </row>
    <row r="68" spans="1:72">
      <c r="A68" s="13" t="s">
        <v>748</v>
      </c>
      <c r="B68" s="13" t="s">
        <v>115</v>
      </c>
      <c r="C68" s="38" t="s">
        <v>116</v>
      </c>
      <c r="D68" s="13" t="s">
        <v>749</v>
      </c>
      <c r="E68" s="13" t="s">
        <v>749</v>
      </c>
      <c r="F68" s="24">
        <v>82550712</v>
      </c>
      <c r="G68" s="13" t="s">
        <v>749</v>
      </c>
      <c r="H68" t="s">
        <v>750</v>
      </c>
      <c r="I68" s="13" t="s">
        <v>751</v>
      </c>
      <c r="J68" s="24"/>
      <c r="K68" s="13" t="s">
        <v>174</v>
      </c>
      <c r="L68" t="s">
        <v>752</v>
      </c>
      <c r="M68" s="13" t="s">
        <v>753</v>
      </c>
      <c r="N68" t="s">
        <v>754</v>
      </c>
      <c r="O68" s="13" t="s">
        <v>753</v>
      </c>
      <c r="P68" t="s">
        <v>754</v>
      </c>
      <c r="Q68" s="13" t="s">
        <v>755</v>
      </c>
      <c r="R68" s="13">
        <v>5700</v>
      </c>
      <c r="S68" s="13" t="s">
        <v>658</v>
      </c>
      <c r="T68" s="13" t="s">
        <v>144</v>
      </c>
      <c r="U68" s="13" t="s">
        <v>756</v>
      </c>
      <c r="V68" s="24">
        <v>135</v>
      </c>
      <c r="W68" s="24">
        <v>15</v>
      </c>
      <c r="X68" s="13" t="s">
        <v>130</v>
      </c>
      <c r="Y68" s="13" t="s">
        <v>131</v>
      </c>
      <c r="Z68" s="13" t="s">
        <v>131</v>
      </c>
      <c r="AA68" s="13" t="s">
        <v>131</v>
      </c>
      <c r="AB68" s="13" t="s">
        <v>131</v>
      </c>
      <c r="AC68" s="13" t="s">
        <v>131</v>
      </c>
      <c r="AD68" s="13" t="s">
        <v>131</v>
      </c>
      <c r="AE68" s="13" t="s">
        <v>131</v>
      </c>
      <c r="AF68" s="24">
        <v>300</v>
      </c>
      <c r="AG68" s="24">
        <v>170</v>
      </c>
      <c r="AH68" s="24">
        <v>3</v>
      </c>
      <c r="AI68" s="24">
        <v>2</v>
      </c>
      <c r="AJ68" s="24" t="s">
        <v>146</v>
      </c>
      <c r="AK68" s="24" t="s">
        <v>131</v>
      </c>
      <c r="AL68" s="24" t="s">
        <v>130</v>
      </c>
      <c r="AM68" s="24" t="s">
        <v>130</v>
      </c>
      <c r="AN68" s="24">
        <v>7</v>
      </c>
      <c r="AO68" s="24">
        <v>90</v>
      </c>
      <c r="AP68" s="24" t="s">
        <v>130</v>
      </c>
      <c r="AQ68" s="24" t="s">
        <v>130</v>
      </c>
      <c r="AR68" s="24">
        <v>550</v>
      </c>
      <c r="AS68" s="13" t="s">
        <v>660</v>
      </c>
      <c r="AT68" s="42">
        <v>643</v>
      </c>
      <c r="AU68" s="42">
        <v>76</v>
      </c>
      <c r="AV68" s="42">
        <v>314</v>
      </c>
      <c r="AW68" s="42">
        <v>455</v>
      </c>
      <c r="AX68" s="42">
        <v>738</v>
      </c>
      <c r="AY68" s="42">
        <v>966</v>
      </c>
      <c r="AZ68" s="42">
        <v>1090</v>
      </c>
      <c r="BA68" s="42">
        <v>35</v>
      </c>
      <c r="BB68" s="42">
        <v>0</v>
      </c>
      <c r="BC68" s="42">
        <v>0</v>
      </c>
      <c r="BD68" s="42">
        <v>73</v>
      </c>
      <c r="BE68" s="42">
        <v>186</v>
      </c>
      <c r="BF68" s="42">
        <v>73</v>
      </c>
      <c r="BG68" s="42">
        <v>239</v>
      </c>
      <c r="BH68" s="42">
        <v>77</v>
      </c>
      <c r="BI68" s="42">
        <v>77</v>
      </c>
      <c r="BJ68" s="42">
        <v>28</v>
      </c>
      <c r="BK68" s="42">
        <v>28</v>
      </c>
      <c r="BL68" s="42">
        <v>28</v>
      </c>
      <c r="BM68" s="42">
        <v>49</v>
      </c>
      <c r="BN68" s="42">
        <v>49</v>
      </c>
      <c r="BO68" s="42">
        <v>239</v>
      </c>
      <c r="BP68" s="42">
        <v>239</v>
      </c>
      <c r="BQ68" s="42">
        <v>0</v>
      </c>
      <c r="BR68" s="42">
        <v>0</v>
      </c>
      <c r="BS68" s="42">
        <v>0</v>
      </c>
      <c r="BT68" s="43">
        <v>283</v>
      </c>
    </row>
    <row r="69" spans="1:72">
      <c r="A69" s="13" t="s">
        <v>757</v>
      </c>
      <c r="B69" s="13" t="s">
        <v>115</v>
      </c>
      <c r="C69" s="38" t="s">
        <v>116</v>
      </c>
      <c r="D69" s="13" t="s">
        <v>758</v>
      </c>
      <c r="E69" s="13" t="s">
        <v>759</v>
      </c>
      <c r="F69" s="24">
        <v>35843280</v>
      </c>
      <c r="G69" s="13" t="s">
        <v>759</v>
      </c>
      <c r="H69" s="13" t="s">
        <v>760</v>
      </c>
      <c r="I69" s="13" t="s">
        <v>761</v>
      </c>
      <c r="J69" s="24">
        <v>1019354608</v>
      </c>
      <c r="K69" s="13" t="s">
        <v>138</v>
      </c>
      <c r="L69" s="13" t="s">
        <v>762</v>
      </c>
      <c r="M69" s="13" t="s">
        <v>763</v>
      </c>
      <c r="N69" s="13" t="s">
        <v>764</v>
      </c>
      <c r="O69" s="13" t="s">
        <v>763</v>
      </c>
      <c r="P69" s="13" t="s">
        <v>764</v>
      </c>
      <c r="Q69" s="13" t="s">
        <v>765</v>
      </c>
      <c r="R69" s="13">
        <v>2605</v>
      </c>
      <c r="S69" s="13" t="s">
        <v>766</v>
      </c>
      <c r="T69" s="13" t="s">
        <v>144</v>
      </c>
      <c r="U69" s="13" t="s">
        <v>767</v>
      </c>
      <c r="V69" s="24">
        <v>66</v>
      </c>
      <c r="W69" s="24">
        <v>24</v>
      </c>
      <c r="X69" s="13" t="s">
        <v>130</v>
      </c>
      <c r="Y69" s="13" t="s">
        <v>768</v>
      </c>
      <c r="Z69" s="13" t="s">
        <v>768</v>
      </c>
      <c r="AA69" s="13" t="s">
        <v>130</v>
      </c>
      <c r="AB69" s="13" t="s">
        <v>130</v>
      </c>
      <c r="AC69" s="13" t="s">
        <v>130</v>
      </c>
      <c r="AD69" s="13" t="s">
        <v>130</v>
      </c>
      <c r="AE69" s="13" t="s">
        <v>130</v>
      </c>
      <c r="AF69" s="24">
        <v>350</v>
      </c>
      <c r="AG69" s="24">
        <v>222</v>
      </c>
      <c r="AH69" s="24">
        <v>3</v>
      </c>
      <c r="AI69" s="24">
        <v>2</v>
      </c>
      <c r="AJ69" s="24">
        <v>0</v>
      </c>
      <c r="AK69" s="24" t="s">
        <v>131</v>
      </c>
      <c r="AL69" s="24" t="s">
        <v>130</v>
      </c>
      <c r="AM69" s="24" t="s">
        <v>131</v>
      </c>
      <c r="AN69" s="24">
        <v>1</v>
      </c>
      <c r="AO69" s="24">
        <v>2000</v>
      </c>
      <c r="AP69" s="24" t="s">
        <v>130</v>
      </c>
      <c r="AQ69" s="24" t="s">
        <v>130</v>
      </c>
      <c r="AR69" s="24">
        <v>1100</v>
      </c>
      <c r="AS69" s="13" t="s">
        <v>769</v>
      </c>
      <c r="AT69" s="52">
        <v>630</v>
      </c>
      <c r="AU69" s="52">
        <v>257</v>
      </c>
      <c r="AV69" s="52">
        <v>400</v>
      </c>
      <c r="AW69" s="52">
        <v>556</v>
      </c>
      <c r="AX69" s="52">
        <v>833</v>
      </c>
      <c r="AY69" s="52">
        <v>833</v>
      </c>
      <c r="AZ69" s="52">
        <v>1169</v>
      </c>
      <c r="BA69" s="52">
        <v>77</v>
      </c>
      <c r="BB69" s="52">
        <v>3275</v>
      </c>
      <c r="BC69" s="52">
        <v>4367</v>
      </c>
      <c r="BD69" s="52">
        <v>44</v>
      </c>
      <c r="BE69" s="52">
        <v>166</v>
      </c>
      <c r="BF69" s="52">
        <v>49</v>
      </c>
      <c r="BG69" s="52">
        <v>267</v>
      </c>
      <c r="BH69" s="52">
        <v>61</v>
      </c>
      <c r="BI69" s="52">
        <v>101</v>
      </c>
      <c r="BJ69" s="52">
        <v>22</v>
      </c>
      <c r="BK69" s="52">
        <v>22</v>
      </c>
      <c r="BL69" s="52">
        <v>30</v>
      </c>
      <c r="BM69" s="52">
        <v>69</v>
      </c>
      <c r="BN69" s="52">
        <v>69</v>
      </c>
      <c r="BO69" s="52">
        <v>206</v>
      </c>
      <c r="BP69" s="52">
        <v>206</v>
      </c>
      <c r="BQ69" s="52">
        <v>404</v>
      </c>
      <c r="BR69" s="52">
        <v>0</v>
      </c>
      <c r="BS69" s="52">
        <v>2022</v>
      </c>
      <c r="BT69" s="53">
        <v>283</v>
      </c>
    </row>
    <row r="70" spans="1:72">
      <c r="A70" s="13" t="s">
        <v>770</v>
      </c>
      <c r="B70" s="13" t="s">
        <v>115</v>
      </c>
      <c r="C70" s="38" t="s">
        <v>116</v>
      </c>
      <c r="D70" s="13" t="s">
        <v>771</v>
      </c>
      <c r="E70" s="13" t="s">
        <v>772</v>
      </c>
      <c r="F70" s="24">
        <v>39427257</v>
      </c>
      <c r="G70" s="13" t="s">
        <v>772</v>
      </c>
      <c r="H70" s="13" t="s">
        <v>773</v>
      </c>
      <c r="I70" s="13" t="s">
        <v>774</v>
      </c>
      <c r="J70" s="24"/>
      <c r="K70" s="13" t="s">
        <v>161</v>
      </c>
      <c r="L70" s="13" t="s">
        <v>775</v>
      </c>
      <c r="M70" s="13" t="s">
        <v>776</v>
      </c>
      <c r="N70" s="13" t="s">
        <v>777</v>
      </c>
      <c r="O70" s="13" t="s">
        <v>776</v>
      </c>
      <c r="P70" s="13" t="s">
        <v>777</v>
      </c>
      <c r="Q70" s="13" t="s">
        <v>778</v>
      </c>
      <c r="R70" s="13">
        <v>8700</v>
      </c>
      <c r="S70" s="13" t="s">
        <v>254</v>
      </c>
      <c r="T70" s="13" t="s">
        <v>144</v>
      </c>
      <c r="U70" s="13" t="s">
        <v>779</v>
      </c>
      <c r="V70" s="24">
        <v>59</v>
      </c>
      <c r="W70" s="24">
        <v>1</v>
      </c>
      <c r="X70" s="13" t="s">
        <v>131</v>
      </c>
      <c r="Y70" s="13" t="s">
        <v>131</v>
      </c>
      <c r="Z70" s="13" t="s">
        <v>131</v>
      </c>
      <c r="AA70" s="13" t="s">
        <v>131</v>
      </c>
      <c r="AB70" s="13" t="s">
        <v>131</v>
      </c>
      <c r="AC70" s="13" t="s">
        <v>131</v>
      </c>
      <c r="AD70" s="13" t="s">
        <v>131</v>
      </c>
      <c r="AE70" s="13" t="s">
        <v>131</v>
      </c>
      <c r="AF70" s="24">
        <v>150</v>
      </c>
      <c r="AG70" s="24">
        <v>110</v>
      </c>
      <c r="AH70" s="24">
        <v>3</v>
      </c>
      <c r="AI70" s="24">
        <v>2</v>
      </c>
      <c r="AJ70" s="24" t="s">
        <v>146</v>
      </c>
      <c r="AK70" s="24" t="s">
        <v>131</v>
      </c>
      <c r="AL70" s="24" t="s">
        <v>330</v>
      </c>
      <c r="AM70" s="24" t="s">
        <v>130</v>
      </c>
      <c r="AN70" s="24">
        <v>0</v>
      </c>
      <c r="AO70" s="24">
        <v>14</v>
      </c>
      <c r="AP70" s="24" t="s">
        <v>130</v>
      </c>
      <c r="AQ70" s="24" t="s">
        <v>130</v>
      </c>
      <c r="AR70" s="24">
        <v>700</v>
      </c>
      <c r="AS70" s="13" t="s">
        <v>780</v>
      </c>
      <c r="AT70" s="42">
        <v>748</v>
      </c>
      <c r="AU70" s="42">
        <v>165</v>
      </c>
      <c r="AV70" s="42">
        <v>378</v>
      </c>
      <c r="AW70" s="42">
        <v>422</v>
      </c>
      <c r="AX70" s="42">
        <v>600</v>
      </c>
      <c r="AY70" s="42">
        <v>694</v>
      </c>
      <c r="AZ70" s="42">
        <v>955</v>
      </c>
      <c r="BA70" s="42">
        <v>40</v>
      </c>
      <c r="BB70" s="42">
        <v>404</v>
      </c>
      <c r="BC70" s="42">
        <v>970</v>
      </c>
      <c r="BD70" s="42">
        <v>146</v>
      </c>
      <c r="BE70" s="42">
        <v>162</v>
      </c>
      <c r="BF70" s="42">
        <v>89</v>
      </c>
      <c r="BG70" s="42">
        <v>194</v>
      </c>
      <c r="BH70" s="42">
        <v>61</v>
      </c>
      <c r="BI70" s="42">
        <v>77</v>
      </c>
      <c r="BJ70" s="42">
        <v>36</v>
      </c>
      <c r="BK70" s="42">
        <v>24</v>
      </c>
      <c r="BL70" s="42">
        <v>36</v>
      </c>
      <c r="BM70" s="42">
        <v>57</v>
      </c>
      <c r="BN70" s="42">
        <v>57</v>
      </c>
      <c r="BO70" s="42">
        <v>202</v>
      </c>
      <c r="BP70" s="42">
        <v>202</v>
      </c>
      <c r="BQ70" s="42">
        <v>1213</v>
      </c>
      <c r="BR70" s="42">
        <v>1516</v>
      </c>
      <c r="BS70" s="42">
        <v>1870</v>
      </c>
      <c r="BT70" s="43">
        <v>404</v>
      </c>
    </row>
    <row r="71" spans="1:72">
      <c r="A71" s="13" t="s">
        <v>781</v>
      </c>
      <c r="B71" s="13" t="s">
        <v>115</v>
      </c>
      <c r="C71" s="38" t="s">
        <v>116</v>
      </c>
      <c r="D71" s="13" t="s">
        <v>782</v>
      </c>
      <c r="E71" s="13" t="s">
        <v>782</v>
      </c>
      <c r="F71" s="24">
        <v>26089506</v>
      </c>
      <c r="G71" s="13" t="s">
        <v>782</v>
      </c>
      <c r="H71" t="s">
        <v>783</v>
      </c>
      <c r="I71" s="13" t="s">
        <v>784</v>
      </c>
      <c r="J71" s="24"/>
      <c r="K71" s="13" t="s">
        <v>161</v>
      </c>
      <c r="L71" t="s">
        <v>785</v>
      </c>
      <c r="M71" s="13" t="s">
        <v>786</v>
      </c>
      <c r="N71" s="13" t="s">
        <v>787</v>
      </c>
      <c r="O71" s="13" t="s">
        <v>786</v>
      </c>
      <c r="P71" s="13" t="s">
        <v>787</v>
      </c>
      <c r="Q71" s="13" t="s">
        <v>788</v>
      </c>
      <c r="R71" s="13">
        <v>8541</v>
      </c>
      <c r="S71" s="13" t="s">
        <v>789</v>
      </c>
      <c r="T71" s="13" t="s">
        <v>144</v>
      </c>
      <c r="U71" s="13" t="s">
        <v>790</v>
      </c>
      <c r="V71" s="24">
        <v>19</v>
      </c>
      <c r="W71" s="24">
        <v>19</v>
      </c>
      <c r="X71" s="13" t="s">
        <v>131</v>
      </c>
      <c r="Y71" s="13" t="s">
        <v>131</v>
      </c>
      <c r="Z71" s="13" t="s">
        <v>131</v>
      </c>
      <c r="AA71" s="13" t="s">
        <v>131</v>
      </c>
      <c r="AB71" s="13" t="s">
        <v>131</v>
      </c>
      <c r="AC71" s="13" t="s">
        <v>131</v>
      </c>
      <c r="AD71" s="13" t="s">
        <v>131</v>
      </c>
      <c r="AE71" s="13" t="s">
        <v>131</v>
      </c>
      <c r="AF71" s="24">
        <v>220</v>
      </c>
      <c r="AG71" s="24">
        <v>116</v>
      </c>
      <c r="AH71" s="24">
        <v>4</v>
      </c>
      <c r="AI71" s="24">
        <v>2</v>
      </c>
      <c r="AJ71" s="24" t="s">
        <v>146</v>
      </c>
      <c r="AK71" s="24" t="s">
        <v>131</v>
      </c>
      <c r="AL71" s="24" t="s">
        <v>131</v>
      </c>
      <c r="AM71" s="24" t="s">
        <v>131</v>
      </c>
      <c r="AN71" s="24">
        <v>0</v>
      </c>
      <c r="AO71" s="24">
        <v>400</v>
      </c>
      <c r="AP71" s="24" t="s">
        <v>130</v>
      </c>
      <c r="AQ71" s="24" t="s">
        <v>130</v>
      </c>
      <c r="AR71" s="24">
        <v>3000</v>
      </c>
      <c r="AS71" s="13" t="s">
        <v>791</v>
      </c>
      <c r="AT71" s="52">
        <v>566</v>
      </c>
      <c r="AU71" s="52">
        <v>121</v>
      </c>
      <c r="AV71" s="52">
        <v>278</v>
      </c>
      <c r="AW71" s="52">
        <v>376</v>
      </c>
      <c r="AX71" s="52">
        <v>558</v>
      </c>
      <c r="AY71" s="52">
        <v>700</v>
      </c>
      <c r="AZ71" s="52">
        <v>836</v>
      </c>
      <c r="BA71" s="52">
        <v>61</v>
      </c>
      <c r="BB71" s="52">
        <v>182</v>
      </c>
      <c r="BC71" s="52">
        <v>364</v>
      </c>
      <c r="BD71" s="52">
        <v>68</v>
      </c>
      <c r="BE71" s="52">
        <v>162</v>
      </c>
      <c r="BF71" s="52">
        <v>68</v>
      </c>
      <c r="BG71" s="52">
        <v>182</v>
      </c>
      <c r="BH71" s="52">
        <v>68</v>
      </c>
      <c r="BI71" s="52">
        <v>61</v>
      </c>
      <c r="BJ71" s="52">
        <v>22</v>
      </c>
      <c r="BK71" s="52">
        <v>22</v>
      </c>
      <c r="BL71" s="52">
        <v>24</v>
      </c>
      <c r="BM71" s="52">
        <v>46</v>
      </c>
      <c r="BN71" s="52">
        <v>46</v>
      </c>
      <c r="BO71" s="52">
        <v>202</v>
      </c>
      <c r="BP71" s="52">
        <v>202</v>
      </c>
      <c r="BQ71" s="52">
        <v>505</v>
      </c>
      <c r="BR71" s="52">
        <v>354</v>
      </c>
      <c r="BS71" s="52">
        <v>303</v>
      </c>
      <c r="BT71" s="53">
        <v>202</v>
      </c>
    </row>
    <row r="72" spans="1:72">
      <c r="A72" s="13" t="s">
        <v>792</v>
      </c>
      <c r="B72" s="13" t="s">
        <v>115</v>
      </c>
      <c r="C72" s="38" t="s">
        <v>116</v>
      </c>
      <c r="D72" s="13" t="s">
        <v>793</v>
      </c>
      <c r="E72" s="13" t="s">
        <v>794</v>
      </c>
      <c r="F72" s="24">
        <v>29137463</v>
      </c>
      <c r="G72" s="13" t="s">
        <v>794</v>
      </c>
      <c r="H72" s="13" t="s">
        <v>795</v>
      </c>
      <c r="I72" s="13" t="s">
        <v>796</v>
      </c>
      <c r="J72" s="24">
        <v>1011743966</v>
      </c>
      <c r="K72" s="13" t="s">
        <v>161</v>
      </c>
      <c r="L72" s="13" t="s">
        <v>797</v>
      </c>
      <c r="M72" s="13" t="s">
        <v>798</v>
      </c>
      <c r="N72" s="13" t="s">
        <v>799</v>
      </c>
      <c r="O72" s="13" t="s">
        <v>798</v>
      </c>
      <c r="P72" s="13" t="s">
        <v>799</v>
      </c>
      <c r="Q72" s="13" t="s">
        <v>800</v>
      </c>
      <c r="R72" s="13">
        <v>8410</v>
      </c>
      <c r="S72" s="13" t="s">
        <v>801</v>
      </c>
      <c r="T72" s="13" t="s">
        <v>144</v>
      </c>
      <c r="U72" s="13" t="s">
        <v>802</v>
      </c>
      <c r="V72" s="24">
        <v>25</v>
      </c>
      <c r="W72" s="24">
        <v>0</v>
      </c>
      <c r="X72" s="13" t="s">
        <v>131</v>
      </c>
      <c r="Y72" s="13" t="s">
        <v>131</v>
      </c>
      <c r="Z72" s="13" t="s">
        <v>131</v>
      </c>
      <c r="AA72" s="13" t="s">
        <v>131</v>
      </c>
      <c r="AB72" s="13" t="s">
        <v>131</v>
      </c>
      <c r="AC72" s="13" t="s">
        <v>131</v>
      </c>
      <c r="AD72" s="13" t="s">
        <v>131</v>
      </c>
      <c r="AE72" s="13" t="s">
        <v>131</v>
      </c>
      <c r="AF72" s="24">
        <v>80</v>
      </c>
      <c r="AG72" s="24">
        <v>45</v>
      </c>
      <c r="AH72" s="24">
        <v>3</v>
      </c>
      <c r="AI72" s="24">
        <v>2</v>
      </c>
      <c r="AJ72" s="24" t="s">
        <v>196</v>
      </c>
      <c r="AK72" s="24" t="s">
        <v>131</v>
      </c>
      <c r="AL72" s="24" t="s">
        <v>130</v>
      </c>
      <c r="AM72" s="24" t="s">
        <v>131</v>
      </c>
      <c r="AN72" s="24">
        <v>6</v>
      </c>
      <c r="AO72" s="24">
        <v>72</v>
      </c>
      <c r="AP72" s="24" t="s">
        <v>130</v>
      </c>
      <c r="AQ72" s="24" t="s">
        <v>130</v>
      </c>
      <c r="AR72" s="24">
        <v>9100</v>
      </c>
      <c r="AS72" s="13" t="s">
        <v>803</v>
      </c>
      <c r="AT72" s="42">
        <v>667</v>
      </c>
      <c r="AU72" s="42">
        <v>121</v>
      </c>
      <c r="AV72" s="42">
        <v>293</v>
      </c>
      <c r="AW72" s="42">
        <v>354</v>
      </c>
      <c r="AX72" s="42">
        <v>708</v>
      </c>
      <c r="AY72" s="42">
        <v>843</v>
      </c>
      <c r="AZ72" s="42">
        <v>1031</v>
      </c>
      <c r="BA72" s="42">
        <v>20</v>
      </c>
      <c r="BB72" s="42">
        <v>303</v>
      </c>
      <c r="BC72" s="42">
        <v>607</v>
      </c>
      <c r="BD72" s="42">
        <v>25</v>
      </c>
      <c r="BE72" s="42">
        <v>177</v>
      </c>
      <c r="BF72" s="42">
        <v>20</v>
      </c>
      <c r="BG72" s="42">
        <v>177</v>
      </c>
      <c r="BH72" s="42">
        <v>30</v>
      </c>
      <c r="BI72" s="42">
        <v>51</v>
      </c>
      <c r="BJ72" s="42">
        <v>18</v>
      </c>
      <c r="BK72" s="42">
        <v>18</v>
      </c>
      <c r="BL72" s="42">
        <v>18</v>
      </c>
      <c r="BM72" s="42">
        <v>30</v>
      </c>
      <c r="BN72" s="42">
        <v>30</v>
      </c>
      <c r="BO72" s="42">
        <v>162</v>
      </c>
      <c r="BP72" s="42">
        <v>162</v>
      </c>
      <c r="BQ72" s="42">
        <v>0</v>
      </c>
      <c r="BR72" s="42">
        <v>0</v>
      </c>
      <c r="BS72" s="42">
        <v>0</v>
      </c>
      <c r="BT72" s="43">
        <v>0</v>
      </c>
    </row>
    <row r="73" spans="1:72">
      <c r="A73" s="13" t="s">
        <v>804</v>
      </c>
      <c r="B73" s="13" t="s">
        <v>115</v>
      </c>
      <c r="C73" s="38" t="s">
        <v>116</v>
      </c>
      <c r="D73" s="13" t="s">
        <v>805</v>
      </c>
      <c r="E73" s="13" t="s">
        <v>806</v>
      </c>
      <c r="F73" s="24">
        <v>56185917</v>
      </c>
      <c r="G73" s="13" t="s">
        <v>806</v>
      </c>
      <c r="H73" t="s">
        <v>807</v>
      </c>
      <c r="I73" s="13" t="s">
        <v>808</v>
      </c>
      <c r="J73" s="24"/>
      <c r="K73" s="13" t="s">
        <v>120</v>
      </c>
      <c r="L73" s="13" t="s">
        <v>809</v>
      </c>
      <c r="M73" s="13" t="s">
        <v>810</v>
      </c>
      <c r="N73" s="13" t="s">
        <v>811</v>
      </c>
      <c r="O73" s="13" t="s">
        <v>810</v>
      </c>
      <c r="P73" t="s">
        <v>811</v>
      </c>
      <c r="Q73" s="13" t="s">
        <v>812</v>
      </c>
      <c r="R73" s="13">
        <v>4230</v>
      </c>
      <c r="S73" s="13" t="s">
        <v>813</v>
      </c>
      <c r="T73" s="13" t="s">
        <v>144</v>
      </c>
      <c r="U73" s="13" t="s">
        <v>814</v>
      </c>
      <c r="V73" s="24">
        <v>123</v>
      </c>
      <c r="W73" s="24">
        <v>2</v>
      </c>
      <c r="X73" s="13" t="s">
        <v>130</v>
      </c>
      <c r="Y73" s="13" t="s">
        <v>131</v>
      </c>
      <c r="Z73" s="13" t="s">
        <v>131</v>
      </c>
      <c r="AA73" s="13" t="s">
        <v>131</v>
      </c>
      <c r="AB73" s="13" t="s">
        <v>131</v>
      </c>
      <c r="AC73" s="13" t="s">
        <v>131</v>
      </c>
      <c r="AD73" s="13" t="s">
        <v>131</v>
      </c>
      <c r="AE73" s="13" t="s">
        <v>131</v>
      </c>
      <c r="AF73" s="24">
        <v>251</v>
      </c>
      <c r="AG73" s="24">
        <v>180</v>
      </c>
      <c r="AH73" s="24">
        <v>8</v>
      </c>
      <c r="AI73" s="24">
        <v>6</v>
      </c>
      <c r="AJ73" s="24" t="s">
        <v>146</v>
      </c>
      <c r="AK73" s="24" t="s">
        <v>131</v>
      </c>
      <c r="AL73" s="24" t="s">
        <v>131</v>
      </c>
      <c r="AM73" s="24" t="s">
        <v>131</v>
      </c>
      <c r="AN73" s="24">
        <v>2</v>
      </c>
      <c r="AO73" s="24">
        <v>252</v>
      </c>
      <c r="AP73" s="24" t="s">
        <v>130</v>
      </c>
      <c r="AQ73" s="24" t="s">
        <v>130</v>
      </c>
      <c r="AR73" s="24">
        <v>21000</v>
      </c>
      <c r="AS73" s="13" t="s">
        <v>815</v>
      </c>
      <c r="AT73" s="52">
        <v>642</v>
      </c>
      <c r="AU73" s="52">
        <v>147</v>
      </c>
      <c r="AV73" s="52">
        <v>238</v>
      </c>
      <c r="AW73" s="52">
        <v>404</v>
      </c>
      <c r="AX73" s="52">
        <v>1213</v>
      </c>
      <c r="AY73" s="52">
        <v>1355</v>
      </c>
      <c r="AZ73" s="52">
        <v>1814</v>
      </c>
      <c r="BA73" s="52">
        <v>66</v>
      </c>
      <c r="BB73" s="52">
        <v>0</v>
      </c>
      <c r="BC73" s="52">
        <v>809</v>
      </c>
      <c r="BD73" s="52">
        <v>61</v>
      </c>
      <c r="BE73" s="52">
        <v>152</v>
      </c>
      <c r="BF73" s="52">
        <v>61</v>
      </c>
      <c r="BG73" s="52">
        <v>202</v>
      </c>
      <c r="BH73" s="52">
        <v>49</v>
      </c>
      <c r="BI73" s="52">
        <v>61</v>
      </c>
      <c r="BJ73" s="52">
        <v>20</v>
      </c>
      <c r="BK73" s="52">
        <v>20</v>
      </c>
      <c r="BL73" s="52">
        <v>30</v>
      </c>
      <c r="BM73" s="52">
        <v>51</v>
      </c>
      <c r="BN73" s="52">
        <v>51</v>
      </c>
      <c r="BO73" s="52">
        <v>212</v>
      </c>
      <c r="BP73" s="52">
        <v>212</v>
      </c>
      <c r="BQ73" s="52">
        <v>0</v>
      </c>
      <c r="BR73" s="52">
        <v>0</v>
      </c>
      <c r="BS73" s="52">
        <v>0</v>
      </c>
      <c r="BT73" s="53">
        <v>0</v>
      </c>
    </row>
    <row r="74" spans="1:72">
      <c r="A74" s="13" t="s">
        <v>816</v>
      </c>
      <c r="B74" s="13" t="s">
        <v>115</v>
      </c>
      <c r="C74" s="44" t="s">
        <v>116</v>
      </c>
      <c r="D74" s="13" t="s">
        <v>817</v>
      </c>
      <c r="E74" s="13" t="s">
        <v>818</v>
      </c>
      <c r="F74" s="24">
        <v>41455837</v>
      </c>
      <c r="G74" s="13" t="s">
        <v>818</v>
      </c>
      <c r="H74" t="s">
        <v>819</v>
      </c>
      <c r="I74" s="13" t="s">
        <v>820</v>
      </c>
      <c r="J74" s="24"/>
      <c r="K74" s="13" t="s">
        <v>138</v>
      </c>
      <c r="L74" s="13" t="s">
        <v>821</v>
      </c>
      <c r="M74" s="13" t="s">
        <v>822</v>
      </c>
      <c r="N74" s="13" t="s">
        <v>823</v>
      </c>
      <c r="O74" s="13" t="s">
        <v>822</v>
      </c>
      <c r="P74" s="13" t="s">
        <v>823</v>
      </c>
      <c r="Q74" s="13" t="s">
        <v>824</v>
      </c>
      <c r="R74" s="13">
        <v>2970</v>
      </c>
      <c r="S74" s="13" t="s">
        <v>825</v>
      </c>
      <c r="T74" s="13" t="s">
        <v>144</v>
      </c>
      <c r="U74" s="13" t="s">
        <v>826</v>
      </c>
      <c r="V74" s="24">
        <v>59</v>
      </c>
      <c r="W74" s="24">
        <v>0</v>
      </c>
      <c r="X74" s="13" t="s">
        <v>131</v>
      </c>
      <c r="Y74" s="13" t="s">
        <v>131</v>
      </c>
      <c r="Z74" s="13" t="s">
        <v>131</v>
      </c>
      <c r="AA74" s="13" t="s">
        <v>131</v>
      </c>
      <c r="AB74" s="13" t="s">
        <v>131</v>
      </c>
      <c r="AC74" s="13" t="s">
        <v>131</v>
      </c>
      <c r="AD74" s="13" t="s">
        <v>131</v>
      </c>
      <c r="AE74" s="13" t="s">
        <v>131</v>
      </c>
      <c r="AF74" s="24">
        <v>112</v>
      </c>
      <c r="AG74" s="24">
        <v>72</v>
      </c>
      <c r="AH74" s="24">
        <v>4</v>
      </c>
      <c r="AI74" s="24">
        <v>3</v>
      </c>
      <c r="AJ74" s="24" t="s">
        <v>146</v>
      </c>
      <c r="AK74" s="24" t="s">
        <v>131</v>
      </c>
      <c r="AL74" s="24" t="s">
        <v>131</v>
      </c>
      <c r="AM74" s="24" t="s">
        <v>131</v>
      </c>
      <c r="AN74" s="24">
        <v>2</v>
      </c>
      <c r="AO74" s="24">
        <v>100</v>
      </c>
      <c r="AP74" s="24" t="s">
        <v>130</v>
      </c>
      <c r="AQ74" s="24" t="s">
        <v>130</v>
      </c>
      <c r="AR74" s="24">
        <v>1400</v>
      </c>
      <c r="AS74" s="13" t="s">
        <v>827</v>
      </c>
      <c r="AT74" s="42">
        <v>910</v>
      </c>
      <c r="AU74" s="42">
        <v>101</v>
      </c>
      <c r="AV74" s="42">
        <v>460</v>
      </c>
      <c r="AW74" s="42">
        <v>642</v>
      </c>
      <c r="AX74" s="42">
        <v>910</v>
      </c>
      <c r="AY74" s="42">
        <v>930</v>
      </c>
      <c r="AZ74" s="42">
        <v>1365</v>
      </c>
      <c r="BA74" s="42">
        <v>91</v>
      </c>
      <c r="BB74" s="42">
        <v>2022</v>
      </c>
      <c r="BC74" s="42">
        <v>4549</v>
      </c>
      <c r="BD74" s="42">
        <v>76</v>
      </c>
      <c r="BE74" s="42">
        <v>239</v>
      </c>
      <c r="BF74" s="42">
        <v>81</v>
      </c>
      <c r="BG74" s="42">
        <v>283</v>
      </c>
      <c r="BH74" s="42">
        <v>96</v>
      </c>
      <c r="BI74" s="42">
        <v>121</v>
      </c>
      <c r="BJ74" s="42">
        <v>36</v>
      </c>
      <c r="BK74" s="42">
        <v>0</v>
      </c>
      <c r="BL74" s="42">
        <v>69</v>
      </c>
      <c r="BM74" s="42">
        <v>101</v>
      </c>
      <c r="BN74" s="42">
        <v>101</v>
      </c>
      <c r="BO74" s="42">
        <v>404</v>
      </c>
      <c r="BP74" s="42">
        <v>384</v>
      </c>
      <c r="BQ74" s="42">
        <v>0</v>
      </c>
      <c r="BR74" s="42">
        <v>0</v>
      </c>
      <c r="BS74" s="42">
        <v>0</v>
      </c>
      <c r="BT74" s="43">
        <v>0</v>
      </c>
    </row>
    <row r="75" spans="1:72">
      <c r="A75" s="13" t="s">
        <v>828</v>
      </c>
      <c r="B75" s="13" t="s">
        <v>115</v>
      </c>
      <c r="C75" s="38" t="s">
        <v>116</v>
      </c>
      <c r="D75" s="13" t="s">
        <v>829</v>
      </c>
      <c r="E75" s="13" t="s">
        <v>636</v>
      </c>
      <c r="F75" s="24">
        <v>25529529</v>
      </c>
      <c r="G75" s="13" t="s">
        <v>636</v>
      </c>
      <c r="H75" t="s">
        <v>830</v>
      </c>
      <c r="I75" s="13" t="s">
        <v>831</v>
      </c>
      <c r="J75" s="24">
        <v>1015838015</v>
      </c>
      <c r="K75" s="13" t="s">
        <v>138</v>
      </c>
      <c r="L75" t="s">
        <v>832</v>
      </c>
      <c r="M75" s="13" t="s">
        <v>833</v>
      </c>
      <c r="N75" t="s">
        <v>834</v>
      </c>
      <c r="O75" s="13" t="s">
        <v>833</v>
      </c>
      <c r="P75" t="s">
        <v>834</v>
      </c>
      <c r="Q75" s="13" t="s">
        <v>835</v>
      </c>
      <c r="R75" s="13">
        <v>3500</v>
      </c>
      <c r="S75" s="13" t="s">
        <v>836</v>
      </c>
      <c r="T75" s="13" t="s">
        <v>144</v>
      </c>
      <c r="U75" s="13" t="s">
        <v>837</v>
      </c>
      <c r="V75" s="24">
        <v>77</v>
      </c>
      <c r="W75" s="24">
        <v>0</v>
      </c>
      <c r="X75" s="13" t="s">
        <v>130</v>
      </c>
      <c r="Y75" s="13" t="s">
        <v>130</v>
      </c>
      <c r="Z75" s="13" t="s">
        <v>130</v>
      </c>
      <c r="AA75" s="13" t="s">
        <v>130</v>
      </c>
      <c r="AB75" s="13" t="s">
        <v>130</v>
      </c>
      <c r="AC75" s="13" t="s">
        <v>131</v>
      </c>
      <c r="AD75" s="13" t="s">
        <v>130</v>
      </c>
      <c r="AE75" s="13" t="s">
        <v>130</v>
      </c>
      <c r="AF75" s="24">
        <v>200</v>
      </c>
      <c r="AG75" s="24">
        <v>126</v>
      </c>
      <c r="AH75" s="24">
        <v>4</v>
      </c>
      <c r="AI75" s="24">
        <v>7</v>
      </c>
      <c r="AJ75" s="24">
        <v>0</v>
      </c>
      <c r="AK75" s="24" t="s">
        <v>131</v>
      </c>
      <c r="AL75" s="24" t="s">
        <v>130</v>
      </c>
      <c r="AM75" s="24" t="s">
        <v>131</v>
      </c>
      <c r="AN75" s="24">
        <v>2</v>
      </c>
      <c r="AO75" s="24">
        <v>200</v>
      </c>
      <c r="AP75" s="24" t="s">
        <v>130</v>
      </c>
      <c r="AQ75" s="24" t="s">
        <v>130</v>
      </c>
      <c r="AR75" s="24">
        <v>2400</v>
      </c>
      <c r="AS75" s="13" t="s">
        <v>838</v>
      </c>
      <c r="AT75" s="52">
        <v>724</v>
      </c>
      <c r="AU75" s="52">
        <v>225</v>
      </c>
      <c r="AV75" s="52">
        <v>672</v>
      </c>
      <c r="AW75" s="52">
        <v>743</v>
      </c>
      <c r="AX75" s="52">
        <v>1026</v>
      </c>
      <c r="AY75" s="52">
        <v>1516</v>
      </c>
      <c r="AZ75" s="52">
        <v>1799</v>
      </c>
      <c r="BA75" s="52">
        <v>25</v>
      </c>
      <c r="BB75" s="52">
        <v>607</v>
      </c>
      <c r="BC75" s="52">
        <v>1820</v>
      </c>
      <c r="BD75" s="52">
        <v>65</v>
      </c>
      <c r="BE75" s="52">
        <v>202</v>
      </c>
      <c r="BF75" s="52">
        <v>53</v>
      </c>
      <c r="BG75" s="52">
        <v>182</v>
      </c>
      <c r="BH75" s="52">
        <v>44</v>
      </c>
      <c r="BI75" s="52">
        <v>61</v>
      </c>
      <c r="BJ75" s="52">
        <v>24</v>
      </c>
      <c r="BK75" s="52">
        <v>24</v>
      </c>
      <c r="BL75" s="52">
        <v>30</v>
      </c>
      <c r="BM75" s="52">
        <v>61</v>
      </c>
      <c r="BN75" s="52">
        <v>61</v>
      </c>
      <c r="BO75" s="52">
        <v>247</v>
      </c>
      <c r="BP75" s="52">
        <v>247</v>
      </c>
      <c r="BQ75" s="52">
        <v>0</v>
      </c>
      <c r="BR75" s="52">
        <v>0</v>
      </c>
      <c r="BS75" s="52">
        <v>1415</v>
      </c>
      <c r="BT75" s="53">
        <v>687</v>
      </c>
    </row>
    <row r="76" spans="1:72">
      <c r="A76" s="13" t="s">
        <v>839</v>
      </c>
      <c r="B76" s="13" t="s">
        <v>115</v>
      </c>
      <c r="C76" s="38" t="s">
        <v>116</v>
      </c>
      <c r="D76" s="13" t="s">
        <v>840</v>
      </c>
      <c r="E76" s="13" t="s">
        <v>840</v>
      </c>
      <c r="F76" s="24">
        <v>45389596</v>
      </c>
      <c r="G76" s="13" t="s">
        <v>840</v>
      </c>
      <c r="H76" t="s">
        <v>841</v>
      </c>
      <c r="I76" s="13" t="s">
        <v>842</v>
      </c>
      <c r="J76" s="24">
        <v>1002188578</v>
      </c>
      <c r="K76" s="13" t="s">
        <v>120</v>
      </c>
      <c r="L76" t="s">
        <v>843</v>
      </c>
      <c r="M76" s="13" t="s">
        <v>844</v>
      </c>
      <c r="N76" t="s">
        <v>845</v>
      </c>
      <c r="O76" s="13" t="s">
        <v>844</v>
      </c>
      <c r="P76" t="s">
        <v>845</v>
      </c>
      <c r="Q76" s="13" t="s">
        <v>846</v>
      </c>
      <c r="R76" s="13">
        <v>4673</v>
      </c>
      <c r="S76" s="13" t="s">
        <v>847</v>
      </c>
      <c r="T76" s="13" t="s">
        <v>144</v>
      </c>
      <c r="U76" s="13" t="s">
        <v>848</v>
      </c>
      <c r="V76" s="24">
        <v>55</v>
      </c>
      <c r="W76" s="24">
        <v>0</v>
      </c>
      <c r="X76" s="13" t="s">
        <v>131</v>
      </c>
      <c r="Y76" s="13" t="s">
        <v>131</v>
      </c>
      <c r="Z76" s="13" t="s">
        <v>131</v>
      </c>
      <c r="AA76" s="13" t="s">
        <v>131</v>
      </c>
      <c r="AB76" s="13" t="s">
        <v>131</v>
      </c>
      <c r="AC76" s="13" t="s">
        <v>131</v>
      </c>
      <c r="AD76" s="13" t="s">
        <v>131</v>
      </c>
      <c r="AE76" s="13" t="s">
        <v>131</v>
      </c>
      <c r="AF76" s="24">
        <v>100</v>
      </c>
      <c r="AG76" s="24">
        <v>70</v>
      </c>
      <c r="AH76" s="24">
        <v>4</v>
      </c>
      <c r="AI76" s="24">
        <v>4</v>
      </c>
      <c r="AJ76" s="24" t="s">
        <v>146</v>
      </c>
      <c r="AK76" s="24" t="s">
        <v>131</v>
      </c>
      <c r="AL76" s="24" t="s">
        <v>130</v>
      </c>
      <c r="AM76" s="24" t="s">
        <v>130</v>
      </c>
      <c r="AN76" s="24">
        <v>2</v>
      </c>
      <c r="AO76" s="24">
        <v>100</v>
      </c>
      <c r="AP76" s="24" t="s">
        <v>130</v>
      </c>
      <c r="AQ76" s="24" t="s">
        <v>130</v>
      </c>
      <c r="AR76" s="24">
        <v>900</v>
      </c>
      <c r="AS76" s="13" t="s">
        <v>849</v>
      </c>
      <c r="AT76" s="42">
        <v>643</v>
      </c>
      <c r="AU76" s="42">
        <v>182</v>
      </c>
      <c r="AV76" s="42">
        <v>400</v>
      </c>
      <c r="AW76" s="42">
        <v>441</v>
      </c>
      <c r="AX76" s="42">
        <v>643</v>
      </c>
      <c r="AY76" s="42">
        <v>1496</v>
      </c>
      <c r="AZ76" s="42">
        <v>1775</v>
      </c>
      <c r="BA76" s="42">
        <v>56</v>
      </c>
      <c r="BB76" s="42">
        <v>0</v>
      </c>
      <c r="BC76" s="42">
        <v>758</v>
      </c>
      <c r="BD76" s="42">
        <v>86</v>
      </c>
      <c r="BE76" s="42">
        <v>174</v>
      </c>
      <c r="BF76" s="42">
        <v>61</v>
      </c>
      <c r="BG76" s="42">
        <v>222</v>
      </c>
      <c r="BH76" s="42">
        <v>61</v>
      </c>
      <c r="BI76" s="42">
        <v>73</v>
      </c>
      <c r="BJ76" s="42">
        <v>24</v>
      </c>
      <c r="BK76" s="42">
        <v>24</v>
      </c>
      <c r="BL76" s="42">
        <v>28</v>
      </c>
      <c r="BM76" s="42">
        <v>44</v>
      </c>
      <c r="BN76" s="42">
        <v>44</v>
      </c>
      <c r="BO76" s="42">
        <v>212</v>
      </c>
      <c r="BP76" s="42">
        <v>212</v>
      </c>
      <c r="BQ76" s="42">
        <v>0</v>
      </c>
      <c r="BR76" s="42">
        <v>0</v>
      </c>
      <c r="BS76" s="42">
        <v>404</v>
      </c>
      <c r="BT76" s="43">
        <v>202</v>
      </c>
    </row>
    <row r="77" spans="1:72">
      <c r="A77" s="13" t="s">
        <v>850</v>
      </c>
      <c r="B77" s="13" t="s">
        <v>115</v>
      </c>
      <c r="C77" s="38" t="s">
        <v>116</v>
      </c>
      <c r="D77" s="13" t="s">
        <v>851</v>
      </c>
      <c r="E77" s="13" t="s">
        <v>852</v>
      </c>
      <c r="F77" s="24">
        <v>31163633</v>
      </c>
      <c r="G77" s="13" t="s">
        <v>852</v>
      </c>
      <c r="H77" s="13" t="s">
        <v>853</v>
      </c>
      <c r="I77" s="13" t="s">
        <v>854</v>
      </c>
      <c r="J77" s="24"/>
      <c r="K77" s="13" t="s">
        <v>138</v>
      </c>
      <c r="L77" s="13" t="s">
        <v>855</v>
      </c>
      <c r="M77" s="13" t="s">
        <v>856</v>
      </c>
      <c r="N77" s="13" t="s">
        <v>857</v>
      </c>
      <c r="O77" s="13" t="s">
        <v>856</v>
      </c>
      <c r="P77" s="13" t="s">
        <v>857</v>
      </c>
      <c r="Q77" s="13" t="s">
        <v>858</v>
      </c>
      <c r="R77" s="13">
        <v>3000</v>
      </c>
      <c r="S77" s="13" t="s">
        <v>859</v>
      </c>
      <c r="T77" s="13" t="s">
        <v>144</v>
      </c>
      <c r="U77" s="13" t="s">
        <v>860</v>
      </c>
      <c r="V77" s="24">
        <v>36</v>
      </c>
      <c r="W77" s="24">
        <v>0</v>
      </c>
      <c r="X77" s="13" t="s">
        <v>130</v>
      </c>
      <c r="Y77" s="13" t="s">
        <v>130</v>
      </c>
      <c r="Z77" s="13" t="s">
        <v>130</v>
      </c>
      <c r="AA77" s="13" t="s">
        <v>130</v>
      </c>
      <c r="AB77" s="13" t="s">
        <v>130</v>
      </c>
      <c r="AC77" s="13" t="s">
        <v>130</v>
      </c>
      <c r="AD77" s="13" t="s">
        <v>130</v>
      </c>
      <c r="AE77" s="13" t="s">
        <v>130</v>
      </c>
      <c r="AF77" s="24">
        <v>75</v>
      </c>
      <c r="AG77" s="24">
        <v>48</v>
      </c>
      <c r="AH77" s="24">
        <v>2</v>
      </c>
      <c r="AI77" s="24">
        <v>1</v>
      </c>
      <c r="AJ77" s="24" t="s">
        <v>146</v>
      </c>
      <c r="AK77" s="24" t="s">
        <v>131</v>
      </c>
      <c r="AL77" s="24" t="s">
        <v>130</v>
      </c>
      <c r="AM77" s="24" t="s">
        <v>131</v>
      </c>
      <c r="AN77" s="24">
        <v>0</v>
      </c>
      <c r="AO77" s="24">
        <v>70</v>
      </c>
      <c r="AP77" s="24" t="s">
        <v>130</v>
      </c>
      <c r="AQ77" s="24" t="s">
        <v>130</v>
      </c>
      <c r="AR77" s="24">
        <v>1500</v>
      </c>
      <c r="AS77" s="13" t="s">
        <v>861</v>
      </c>
      <c r="AT77" s="52">
        <v>876</v>
      </c>
      <c r="AU77" s="52">
        <v>184</v>
      </c>
      <c r="AV77" s="52">
        <v>389</v>
      </c>
      <c r="AW77" s="52">
        <v>505</v>
      </c>
      <c r="AX77" s="52">
        <v>1120</v>
      </c>
      <c r="AY77" s="52">
        <v>1120</v>
      </c>
      <c r="AZ77" s="52">
        <v>1236</v>
      </c>
      <c r="BA77" s="52">
        <v>121</v>
      </c>
      <c r="BB77" s="52">
        <v>486</v>
      </c>
      <c r="BC77" s="52">
        <v>913</v>
      </c>
      <c r="BD77" s="52">
        <v>54</v>
      </c>
      <c r="BE77" s="52">
        <v>210</v>
      </c>
      <c r="BF77" s="52">
        <v>54</v>
      </c>
      <c r="BG77" s="52">
        <v>225</v>
      </c>
      <c r="BH77" s="52">
        <v>54</v>
      </c>
      <c r="BI77" s="52">
        <v>79</v>
      </c>
      <c r="BJ77" s="52">
        <v>24</v>
      </c>
      <c r="BK77" s="52">
        <v>24</v>
      </c>
      <c r="BL77" s="52">
        <v>29</v>
      </c>
      <c r="BM77" s="52">
        <v>49</v>
      </c>
      <c r="BN77" s="52">
        <v>49</v>
      </c>
      <c r="BO77" s="52">
        <v>239</v>
      </c>
      <c r="BP77" s="52">
        <v>239</v>
      </c>
      <c r="BQ77" s="52">
        <v>101</v>
      </c>
      <c r="BR77" s="52">
        <v>40</v>
      </c>
      <c r="BS77" s="52">
        <v>404</v>
      </c>
      <c r="BT77" s="53">
        <v>335</v>
      </c>
    </row>
    <row r="78" spans="1:72">
      <c r="A78" s="13" t="s">
        <v>862</v>
      </c>
      <c r="B78" s="13" t="s">
        <v>115</v>
      </c>
      <c r="C78" s="38" t="s">
        <v>116</v>
      </c>
      <c r="D78" s="13" t="s">
        <v>863</v>
      </c>
      <c r="E78" s="13" t="s">
        <v>852</v>
      </c>
      <c r="F78" s="24">
        <v>31163633</v>
      </c>
      <c r="G78" s="13" t="s">
        <v>852</v>
      </c>
      <c r="H78" s="13" t="s">
        <v>864</v>
      </c>
      <c r="I78" s="13" t="s">
        <v>865</v>
      </c>
      <c r="J78" s="24"/>
      <c r="K78" s="13" t="s">
        <v>138</v>
      </c>
      <c r="L78" s="13" t="s">
        <v>866</v>
      </c>
      <c r="M78" s="13" t="s">
        <v>856</v>
      </c>
      <c r="N78" s="13" t="s">
        <v>857</v>
      </c>
      <c r="O78" s="13" t="s">
        <v>856</v>
      </c>
      <c r="P78" s="13" t="s">
        <v>857</v>
      </c>
      <c r="Q78" s="13" t="s">
        <v>867</v>
      </c>
      <c r="R78" s="13">
        <v>3000</v>
      </c>
      <c r="S78" s="13" t="s">
        <v>859</v>
      </c>
      <c r="T78" s="13" t="s">
        <v>144</v>
      </c>
      <c r="U78" s="13" t="s">
        <v>868</v>
      </c>
      <c r="V78" s="24">
        <v>223</v>
      </c>
      <c r="W78" s="24">
        <v>4</v>
      </c>
      <c r="X78" s="13" t="s">
        <v>130</v>
      </c>
      <c r="Y78" s="13" t="s">
        <v>130</v>
      </c>
      <c r="Z78" s="13" t="s">
        <v>130</v>
      </c>
      <c r="AA78" s="13" t="s">
        <v>130</v>
      </c>
      <c r="AB78" s="13" t="s">
        <v>130</v>
      </c>
      <c r="AC78" s="13" t="s">
        <v>130</v>
      </c>
      <c r="AD78" s="13" t="s">
        <v>130</v>
      </c>
      <c r="AE78" s="13" t="s">
        <v>130</v>
      </c>
      <c r="AF78" s="24">
        <v>240</v>
      </c>
      <c r="AG78" s="24">
        <v>0</v>
      </c>
      <c r="AH78" s="24">
        <v>22</v>
      </c>
      <c r="AI78" s="24">
        <v>1</v>
      </c>
      <c r="AJ78" s="24" t="s">
        <v>146</v>
      </c>
      <c r="AK78" s="24" t="s">
        <v>131</v>
      </c>
      <c r="AL78" s="24" t="s">
        <v>130</v>
      </c>
      <c r="AM78" s="24" t="s">
        <v>130</v>
      </c>
      <c r="AN78" s="24">
        <v>6</v>
      </c>
      <c r="AO78" s="24">
        <v>450</v>
      </c>
      <c r="AP78" s="24" t="s">
        <v>130</v>
      </c>
      <c r="AQ78" s="24" t="s">
        <v>130</v>
      </c>
      <c r="AR78" s="24">
        <v>1200</v>
      </c>
      <c r="AS78" s="13" t="s">
        <v>861</v>
      </c>
      <c r="AT78" s="42">
        <v>876</v>
      </c>
      <c r="AU78" s="42">
        <v>184</v>
      </c>
      <c r="AV78" s="42">
        <v>389</v>
      </c>
      <c r="AW78" s="42">
        <v>505</v>
      </c>
      <c r="AX78" s="42">
        <v>1120</v>
      </c>
      <c r="AY78" s="42">
        <v>1120</v>
      </c>
      <c r="AZ78" s="42">
        <v>1236</v>
      </c>
      <c r="BA78" s="42">
        <v>121</v>
      </c>
      <c r="BB78" s="42">
        <v>486</v>
      </c>
      <c r="BC78" s="42">
        <v>913</v>
      </c>
      <c r="BD78" s="42">
        <v>54</v>
      </c>
      <c r="BE78" s="42">
        <v>210</v>
      </c>
      <c r="BF78" s="42">
        <v>54</v>
      </c>
      <c r="BG78" s="42">
        <v>225</v>
      </c>
      <c r="BH78" s="42">
        <v>54</v>
      </c>
      <c r="BI78" s="42">
        <v>79</v>
      </c>
      <c r="BJ78" s="42">
        <v>24</v>
      </c>
      <c r="BK78" s="42">
        <v>24</v>
      </c>
      <c r="BL78" s="42">
        <v>29</v>
      </c>
      <c r="BM78" s="42">
        <v>49</v>
      </c>
      <c r="BN78" s="42">
        <v>49</v>
      </c>
      <c r="BO78" s="42">
        <v>239</v>
      </c>
      <c r="BP78" s="42">
        <v>239</v>
      </c>
      <c r="BQ78" s="42">
        <v>101</v>
      </c>
      <c r="BR78" s="42">
        <v>40</v>
      </c>
      <c r="BS78" s="42">
        <v>404</v>
      </c>
      <c r="BT78" s="43">
        <v>335</v>
      </c>
    </row>
    <row r="79" spans="1:72">
      <c r="A79" s="13" t="s">
        <v>869</v>
      </c>
      <c r="B79" s="13" t="s">
        <v>115</v>
      </c>
      <c r="C79" s="38" t="s">
        <v>116</v>
      </c>
      <c r="D79" s="13" t="s">
        <v>870</v>
      </c>
      <c r="E79" s="13" t="s">
        <v>870</v>
      </c>
      <c r="F79" s="24">
        <v>10997801</v>
      </c>
      <c r="G79" s="13" t="s">
        <v>870</v>
      </c>
      <c r="H79" t="s">
        <v>871</v>
      </c>
      <c r="I79" s="13" t="s">
        <v>872</v>
      </c>
      <c r="J79" s="24"/>
      <c r="K79" s="13" t="s">
        <v>120</v>
      </c>
      <c r="L79" t="s">
        <v>873</v>
      </c>
      <c r="M79" s="13" t="s">
        <v>874</v>
      </c>
      <c r="N79" s="13" t="s">
        <v>875</v>
      </c>
      <c r="O79" s="13" t="s">
        <v>876</v>
      </c>
      <c r="P79" s="13" t="s">
        <v>877</v>
      </c>
      <c r="Q79" s="13" t="s">
        <v>878</v>
      </c>
      <c r="R79" s="13">
        <v>4291</v>
      </c>
      <c r="S79" s="13" t="s">
        <v>879</v>
      </c>
      <c r="T79" s="13" t="s">
        <v>144</v>
      </c>
      <c r="U79" s="13" t="s">
        <v>880</v>
      </c>
      <c r="V79" s="24">
        <v>57</v>
      </c>
      <c r="W79" s="24">
        <v>1</v>
      </c>
      <c r="X79" s="13" t="s">
        <v>131</v>
      </c>
      <c r="Y79" s="13" t="s">
        <v>131</v>
      </c>
      <c r="Z79" s="13" t="s">
        <v>131</v>
      </c>
      <c r="AA79" s="13" t="s">
        <v>131</v>
      </c>
      <c r="AB79" s="13" t="s">
        <v>131</v>
      </c>
      <c r="AC79" s="13" t="s">
        <v>131</v>
      </c>
      <c r="AD79" s="13" t="s">
        <v>131</v>
      </c>
      <c r="AE79" s="13" t="s">
        <v>131</v>
      </c>
      <c r="AF79" s="24">
        <v>255</v>
      </c>
      <c r="AG79" s="24">
        <v>180</v>
      </c>
      <c r="AH79" s="24">
        <v>2</v>
      </c>
      <c r="AI79" s="24">
        <v>3</v>
      </c>
      <c r="AJ79" s="24" t="s">
        <v>146</v>
      </c>
      <c r="AK79" s="24" t="s">
        <v>131</v>
      </c>
      <c r="AL79" s="24" t="s">
        <v>130</v>
      </c>
      <c r="AM79" s="24" t="s">
        <v>131</v>
      </c>
      <c r="AN79" s="24">
        <v>5</v>
      </c>
      <c r="AO79" s="24">
        <v>350</v>
      </c>
      <c r="AP79" s="24" t="s">
        <v>130</v>
      </c>
      <c r="AQ79" s="24" t="s">
        <v>130</v>
      </c>
      <c r="AR79" s="24">
        <v>4100</v>
      </c>
      <c r="AS79" s="13" t="s">
        <v>881</v>
      </c>
      <c r="AT79" s="52">
        <v>708</v>
      </c>
      <c r="AU79" s="52">
        <v>303</v>
      </c>
      <c r="AV79" s="52">
        <v>505</v>
      </c>
      <c r="AW79" s="52">
        <v>576</v>
      </c>
      <c r="AX79" s="52">
        <v>864</v>
      </c>
      <c r="AY79" s="52">
        <v>1264</v>
      </c>
      <c r="AZ79" s="52">
        <v>1365</v>
      </c>
      <c r="BA79" s="52">
        <v>0</v>
      </c>
      <c r="BB79" s="52">
        <v>1213</v>
      </c>
      <c r="BC79" s="52">
        <v>2022</v>
      </c>
      <c r="BD79" s="52">
        <v>77</v>
      </c>
      <c r="BE79" s="52">
        <v>172</v>
      </c>
      <c r="BF79" s="52">
        <v>117</v>
      </c>
      <c r="BG79" s="52">
        <v>289</v>
      </c>
      <c r="BH79" s="52">
        <v>117</v>
      </c>
      <c r="BI79" s="52">
        <v>101</v>
      </c>
      <c r="BJ79" s="52">
        <v>26</v>
      </c>
      <c r="BK79" s="52">
        <v>0</v>
      </c>
      <c r="BL79" s="52">
        <v>26</v>
      </c>
      <c r="BM79" s="52">
        <v>77</v>
      </c>
      <c r="BN79" s="52">
        <v>77</v>
      </c>
      <c r="BO79" s="52">
        <v>319</v>
      </c>
      <c r="BP79" s="52">
        <v>319</v>
      </c>
      <c r="BQ79" s="52">
        <v>0</v>
      </c>
      <c r="BR79" s="52">
        <v>0</v>
      </c>
      <c r="BS79" s="52">
        <v>505</v>
      </c>
      <c r="BT79" s="53">
        <v>505</v>
      </c>
    </row>
    <row r="80" spans="1:72">
      <c r="A80" s="13" t="s">
        <v>882</v>
      </c>
      <c r="B80" s="13" t="s">
        <v>115</v>
      </c>
      <c r="C80" s="38" t="s">
        <v>116</v>
      </c>
      <c r="D80" s="13" t="s">
        <v>883</v>
      </c>
      <c r="E80" s="13" t="s">
        <v>884</v>
      </c>
      <c r="F80" s="24">
        <v>25050053</v>
      </c>
      <c r="G80" s="13" t="s">
        <v>884</v>
      </c>
      <c r="H80" s="13" t="s">
        <v>885</v>
      </c>
      <c r="I80" s="13" t="s">
        <v>886</v>
      </c>
      <c r="J80" s="24"/>
      <c r="K80" s="13" t="s">
        <v>174</v>
      </c>
      <c r="L80" s="13" t="s">
        <v>887</v>
      </c>
      <c r="M80" s="13" t="s">
        <v>888</v>
      </c>
      <c r="N80" s="13" t="s">
        <v>885</v>
      </c>
      <c r="O80" s="13" t="s">
        <v>889</v>
      </c>
      <c r="P80" s="13" t="s">
        <v>890</v>
      </c>
      <c r="Q80" s="13" t="s">
        <v>891</v>
      </c>
      <c r="R80" s="13">
        <v>5800</v>
      </c>
      <c r="S80" s="13" t="s">
        <v>892</v>
      </c>
      <c r="T80" s="13" t="s">
        <v>144</v>
      </c>
      <c r="U80" s="13" t="s">
        <v>893</v>
      </c>
      <c r="V80" s="24">
        <v>52</v>
      </c>
      <c r="W80" s="24">
        <v>1</v>
      </c>
      <c r="X80" s="13" t="s">
        <v>130</v>
      </c>
      <c r="Y80" s="13" t="s">
        <v>130</v>
      </c>
      <c r="Z80" s="13" t="s">
        <v>131</v>
      </c>
      <c r="AA80" s="13" t="s">
        <v>131</v>
      </c>
      <c r="AB80" s="13" t="s">
        <v>131</v>
      </c>
      <c r="AC80" s="13" t="s">
        <v>131</v>
      </c>
      <c r="AD80" s="13" t="s">
        <v>131</v>
      </c>
      <c r="AE80" s="13" t="s">
        <v>131</v>
      </c>
      <c r="AF80" s="24">
        <v>110</v>
      </c>
      <c r="AG80" s="24">
        <v>84</v>
      </c>
      <c r="AH80" s="24">
        <v>5</v>
      </c>
      <c r="AI80" s="24">
        <v>2</v>
      </c>
      <c r="AJ80" s="24" t="s">
        <v>146</v>
      </c>
      <c r="AK80" s="24" t="s">
        <v>131</v>
      </c>
      <c r="AL80" s="24" t="s">
        <v>131</v>
      </c>
      <c r="AM80" s="24" t="s">
        <v>131</v>
      </c>
      <c r="AN80" s="24">
        <v>8</v>
      </c>
      <c r="AO80" s="24">
        <v>75</v>
      </c>
      <c r="AP80" s="24" t="s">
        <v>130</v>
      </c>
      <c r="AQ80" s="24" t="s">
        <v>130</v>
      </c>
      <c r="AR80" s="24">
        <v>3500</v>
      </c>
      <c r="AS80" s="13" t="s">
        <v>894</v>
      </c>
      <c r="AT80" s="42">
        <v>562</v>
      </c>
      <c r="AU80" s="42">
        <v>182</v>
      </c>
      <c r="AV80" s="42">
        <v>364</v>
      </c>
      <c r="AW80" s="42">
        <v>445</v>
      </c>
      <c r="AX80" s="42">
        <v>647</v>
      </c>
      <c r="AY80" s="42">
        <v>954</v>
      </c>
      <c r="AZ80" s="42">
        <v>1003</v>
      </c>
      <c r="BA80" s="42">
        <v>0</v>
      </c>
      <c r="BB80" s="42">
        <v>0</v>
      </c>
      <c r="BC80" s="42">
        <v>0</v>
      </c>
      <c r="BD80" s="42">
        <v>49</v>
      </c>
      <c r="BE80" s="42">
        <v>222</v>
      </c>
      <c r="BF80" s="42">
        <v>53</v>
      </c>
      <c r="BG80" s="42">
        <v>202</v>
      </c>
      <c r="BH80" s="42">
        <v>28</v>
      </c>
      <c r="BI80" s="42">
        <v>61</v>
      </c>
      <c r="BJ80" s="42">
        <v>20</v>
      </c>
      <c r="BK80" s="42">
        <v>20</v>
      </c>
      <c r="BL80" s="42">
        <v>28</v>
      </c>
      <c r="BM80" s="42">
        <v>40</v>
      </c>
      <c r="BN80" s="42">
        <v>40</v>
      </c>
      <c r="BO80" s="42">
        <v>182</v>
      </c>
      <c r="BP80" s="42">
        <v>182</v>
      </c>
      <c r="BQ80" s="42">
        <v>0</v>
      </c>
      <c r="BR80" s="42">
        <v>0</v>
      </c>
      <c r="BS80" s="42">
        <v>0</v>
      </c>
      <c r="BT80" s="43">
        <v>0</v>
      </c>
    </row>
    <row r="81" spans="1:72">
      <c r="A81" s="13" t="s">
        <v>895</v>
      </c>
      <c r="B81" s="13" t="s">
        <v>115</v>
      </c>
      <c r="C81" s="38" t="s">
        <v>116</v>
      </c>
      <c r="D81" s="13" t="s">
        <v>896</v>
      </c>
      <c r="E81" s="13" t="s">
        <v>897</v>
      </c>
      <c r="F81" s="24">
        <v>34612439</v>
      </c>
      <c r="G81" s="13" t="s">
        <v>897</v>
      </c>
      <c r="H81" t="s">
        <v>898</v>
      </c>
      <c r="I81" s="13" t="s">
        <v>899</v>
      </c>
      <c r="J81" s="24"/>
      <c r="K81" s="13" t="s">
        <v>138</v>
      </c>
      <c r="L81" s="13" t="s">
        <v>900</v>
      </c>
      <c r="M81" s="13" t="s">
        <v>901</v>
      </c>
      <c r="N81" s="13" t="s">
        <v>902</v>
      </c>
      <c r="O81" s="13" t="s">
        <v>903</v>
      </c>
      <c r="P81" t="s">
        <v>904</v>
      </c>
      <c r="Q81" s="13" t="s">
        <v>905</v>
      </c>
      <c r="R81" s="13">
        <v>1927</v>
      </c>
      <c r="S81" s="13" t="s">
        <v>906</v>
      </c>
      <c r="T81" s="13" t="s">
        <v>128</v>
      </c>
      <c r="U81" s="13" t="s">
        <v>907</v>
      </c>
      <c r="V81" s="24">
        <v>55</v>
      </c>
      <c r="W81" s="24">
        <v>0</v>
      </c>
      <c r="X81" s="13" t="s">
        <v>131</v>
      </c>
      <c r="Y81" s="13" t="s">
        <v>131</v>
      </c>
      <c r="Z81" s="13" t="s">
        <v>131</v>
      </c>
      <c r="AA81" s="13" t="s">
        <v>131</v>
      </c>
      <c r="AB81" s="13" t="s">
        <v>131</v>
      </c>
      <c r="AC81" s="13" t="s">
        <v>131</v>
      </c>
      <c r="AD81" s="13" t="s">
        <v>131</v>
      </c>
      <c r="AE81" s="13" t="s">
        <v>131</v>
      </c>
      <c r="AF81" s="24">
        <v>55</v>
      </c>
      <c r="AG81" s="24">
        <v>50</v>
      </c>
      <c r="AH81" s="24">
        <v>3</v>
      </c>
      <c r="AI81" s="24">
        <v>1</v>
      </c>
      <c r="AJ81" s="24" t="s">
        <v>908</v>
      </c>
      <c r="AK81" s="24" t="s">
        <v>131</v>
      </c>
      <c r="AL81" s="24" t="s">
        <v>131</v>
      </c>
      <c r="AM81" s="24" t="s">
        <v>131</v>
      </c>
      <c r="AN81" s="24">
        <v>0</v>
      </c>
      <c r="AO81" s="24">
        <v>0</v>
      </c>
      <c r="AP81" s="24" t="s">
        <v>131</v>
      </c>
      <c r="AQ81" s="24" t="s">
        <v>130</v>
      </c>
      <c r="AR81" s="24">
        <v>400</v>
      </c>
      <c r="AS81" s="13" t="s">
        <v>909</v>
      </c>
      <c r="AT81" s="52">
        <v>809</v>
      </c>
      <c r="AU81" s="52">
        <v>303</v>
      </c>
      <c r="AV81" s="52">
        <v>404</v>
      </c>
      <c r="AW81" s="52">
        <v>527</v>
      </c>
      <c r="AX81" s="52">
        <v>799</v>
      </c>
      <c r="AY81" s="52">
        <v>935</v>
      </c>
      <c r="AZ81" s="52">
        <v>991</v>
      </c>
      <c r="BA81" s="52">
        <v>25</v>
      </c>
      <c r="BB81" s="52">
        <v>607</v>
      </c>
      <c r="BC81" s="52">
        <v>809</v>
      </c>
      <c r="BD81" s="52">
        <v>25</v>
      </c>
      <c r="BE81" s="52">
        <v>121</v>
      </c>
      <c r="BF81" s="52">
        <v>32</v>
      </c>
      <c r="BG81" s="52">
        <v>303</v>
      </c>
      <c r="BH81" s="52">
        <v>32</v>
      </c>
      <c r="BI81" s="52">
        <v>101</v>
      </c>
      <c r="BJ81" s="52">
        <v>20</v>
      </c>
      <c r="BK81" s="52">
        <v>20</v>
      </c>
      <c r="BL81" s="52">
        <v>26</v>
      </c>
      <c r="BM81" s="52">
        <v>45</v>
      </c>
      <c r="BN81" s="52">
        <v>45</v>
      </c>
      <c r="BO81" s="52">
        <v>147</v>
      </c>
      <c r="BP81" s="52">
        <v>147</v>
      </c>
      <c r="BQ81" s="52">
        <v>379</v>
      </c>
      <c r="BR81" s="52">
        <v>0</v>
      </c>
      <c r="BS81" s="52">
        <v>0</v>
      </c>
      <c r="BT81" s="53">
        <v>202</v>
      </c>
    </row>
    <row r="82" spans="1:72">
      <c r="A82" s="13" t="s">
        <v>910</v>
      </c>
      <c r="B82" s="13" t="s">
        <v>115</v>
      </c>
      <c r="C82" s="44" t="s">
        <v>116</v>
      </c>
      <c r="D82" s="13" t="s">
        <v>911</v>
      </c>
      <c r="E82" s="13" t="s">
        <v>912</v>
      </c>
      <c r="F82" s="24">
        <v>36887613</v>
      </c>
      <c r="G82" s="13" t="s">
        <v>912</v>
      </c>
      <c r="H82" t="s">
        <v>913</v>
      </c>
      <c r="I82" s="13" t="s">
        <v>914</v>
      </c>
      <c r="J82" s="24"/>
      <c r="K82" s="13" t="s">
        <v>174</v>
      </c>
      <c r="L82" s="13" t="s">
        <v>915</v>
      </c>
      <c r="M82" s="13" t="s">
        <v>916</v>
      </c>
      <c r="N82" s="13" t="s">
        <v>917</v>
      </c>
      <c r="O82" s="13" t="s">
        <v>916</v>
      </c>
      <c r="P82" s="13" t="s">
        <v>917</v>
      </c>
      <c r="Q82" s="13" t="s">
        <v>918</v>
      </c>
      <c r="R82" s="13">
        <v>7190</v>
      </c>
      <c r="S82" s="13" t="s">
        <v>919</v>
      </c>
      <c r="T82" s="13" t="s">
        <v>144</v>
      </c>
      <c r="U82" s="13" t="s">
        <v>920</v>
      </c>
      <c r="V82" s="24">
        <v>365</v>
      </c>
      <c r="W82" s="24">
        <v>20</v>
      </c>
      <c r="X82" s="13" t="s">
        <v>130</v>
      </c>
      <c r="Y82" s="13" t="s">
        <v>130</v>
      </c>
      <c r="Z82" s="13" t="s">
        <v>131</v>
      </c>
      <c r="AA82" s="13" t="s">
        <v>131</v>
      </c>
      <c r="AB82" s="13" t="s">
        <v>131</v>
      </c>
      <c r="AC82" s="13" t="s">
        <v>131</v>
      </c>
      <c r="AD82" s="13" t="s">
        <v>131</v>
      </c>
      <c r="AE82" s="13" t="s">
        <v>131</v>
      </c>
      <c r="AF82" s="24">
        <v>448</v>
      </c>
      <c r="AG82" s="24">
        <v>200</v>
      </c>
      <c r="AH82" s="24">
        <v>3</v>
      </c>
      <c r="AI82" s="24">
        <v>2</v>
      </c>
      <c r="AJ82" s="24" t="s">
        <v>146</v>
      </c>
      <c r="AK82" s="24" t="s">
        <v>131</v>
      </c>
      <c r="AL82" s="24" t="s">
        <v>130</v>
      </c>
      <c r="AM82" s="24" t="s">
        <v>131</v>
      </c>
      <c r="AN82" s="24">
        <v>18</v>
      </c>
      <c r="AO82" s="24">
        <v>500</v>
      </c>
      <c r="AP82" s="24" t="s">
        <v>130</v>
      </c>
      <c r="AQ82" s="24" t="s">
        <v>130</v>
      </c>
      <c r="AR82" s="24">
        <v>28000</v>
      </c>
      <c r="AS82" s="13" t="s">
        <v>921</v>
      </c>
      <c r="AT82" s="42">
        <v>874</v>
      </c>
      <c r="AU82" s="42">
        <v>126</v>
      </c>
      <c r="AV82" s="42">
        <v>329</v>
      </c>
      <c r="AW82" s="42">
        <v>500</v>
      </c>
      <c r="AX82" s="42">
        <v>733</v>
      </c>
      <c r="AY82" s="42">
        <v>844</v>
      </c>
      <c r="AZ82" s="42">
        <v>1168</v>
      </c>
      <c r="BA82" s="42">
        <v>20</v>
      </c>
      <c r="BB82" s="42">
        <v>526</v>
      </c>
      <c r="BC82" s="42">
        <v>1617</v>
      </c>
      <c r="BD82" s="42">
        <v>73</v>
      </c>
      <c r="BE82" s="42">
        <v>189</v>
      </c>
      <c r="BF82" s="42">
        <v>73</v>
      </c>
      <c r="BG82" s="42">
        <v>284</v>
      </c>
      <c r="BH82" s="42">
        <v>73</v>
      </c>
      <c r="BI82" s="42">
        <v>81</v>
      </c>
      <c r="BJ82" s="42">
        <v>35</v>
      </c>
      <c r="BK82" s="42">
        <v>35</v>
      </c>
      <c r="BL82" s="42">
        <v>35</v>
      </c>
      <c r="BM82" s="42">
        <v>65</v>
      </c>
      <c r="BN82" s="42">
        <v>65</v>
      </c>
      <c r="BO82" s="42">
        <v>272</v>
      </c>
      <c r="BP82" s="42">
        <v>272</v>
      </c>
      <c r="BQ82" s="42">
        <v>0</v>
      </c>
      <c r="BR82" s="42">
        <v>0</v>
      </c>
      <c r="BS82" s="42">
        <v>0</v>
      </c>
      <c r="BT82" s="43">
        <v>647</v>
      </c>
    </row>
    <row r="83" spans="1:72">
      <c r="A83" s="13" t="s">
        <v>922</v>
      </c>
      <c r="B83" s="13" t="s">
        <v>115</v>
      </c>
      <c r="C83" s="38" t="s">
        <v>116</v>
      </c>
      <c r="D83" s="13" t="s">
        <v>923</v>
      </c>
      <c r="E83" s="13" t="s">
        <v>924</v>
      </c>
      <c r="F83" s="24">
        <v>32895492</v>
      </c>
      <c r="G83" s="13" t="s">
        <v>924</v>
      </c>
      <c r="H83" t="s">
        <v>925</v>
      </c>
      <c r="I83" s="13" t="s">
        <v>926</v>
      </c>
      <c r="J83" s="24">
        <v>1027102693</v>
      </c>
      <c r="K83" s="13" t="s">
        <v>138</v>
      </c>
      <c r="L83" t="s">
        <v>927</v>
      </c>
      <c r="M83" s="13" t="s">
        <v>928</v>
      </c>
      <c r="N83" t="s">
        <v>929</v>
      </c>
      <c r="O83" s="13" t="s">
        <v>930</v>
      </c>
      <c r="P83" t="s">
        <v>931</v>
      </c>
      <c r="Q83" s="13" t="s">
        <v>932</v>
      </c>
      <c r="R83" s="13">
        <v>2800</v>
      </c>
      <c r="S83" s="13" t="s">
        <v>933</v>
      </c>
      <c r="T83" s="13" t="s">
        <v>128</v>
      </c>
      <c r="U83" s="13" t="s">
        <v>934</v>
      </c>
      <c r="V83" s="24">
        <v>1</v>
      </c>
      <c r="W83" s="24">
        <v>0</v>
      </c>
      <c r="X83" s="13" t="s">
        <v>131</v>
      </c>
      <c r="Y83" s="13" t="s">
        <v>131</v>
      </c>
      <c r="Z83" s="13" t="s">
        <v>131</v>
      </c>
      <c r="AA83" s="13" t="s">
        <v>131</v>
      </c>
      <c r="AB83" s="13" t="s">
        <v>131</v>
      </c>
      <c r="AC83" s="13" t="s">
        <v>131</v>
      </c>
      <c r="AD83" s="13" t="s">
        <v>131</v>
      </c>
      <c r="AE83" s="13" t="s">
        <v>131</v>
      </c>
      <c r="AF83" s="24">
        <v>40</v>
      </c>
      <c r="AG83" s="24">
        <v>20</v>
      </c>
      <c r="AH83" s="24">
        <v>1</v>
      </c>
      <c r="AI83" s="24">
        <v>1</v>
      </c>
      <c r="AJ83" s="24" t="s">
        <v>146</v>
      </c>
      <c r="AK83" s="24" t="s">
        <v>131</v>
      </c>
      <c r="AL83" s="24" t="s">
        <v>131</v>
      </c>
      <c r="AM83" s="24" t="s">
        <v>131</v>
      </c>
      <c r="AN83" s="24">
        <v>0</v>
      </c>
      <c r="AO83" s="24">
        <v>40</v>
      </c>
      <c r="AP83" s="24" t="s">
        <v>130</v>
      </c>
      <c r="AQ83" s="24" t="s">
        <v>131</v>
      </c>
      <c r="AR83" s="24">
        <v>40</v>
      </c>
      <c r="AS83" s="13" t="s">
        <v>935</v>
      </c>
      <c r="AT83" s="52">
        <v>1314</v>
      </c>
      <c r="AU83" s="52">
        <v>404</v>
      </c>
      <c r="AV83" s="52">
        <v>703</v>
      </c>
      <c r="AW83" s="52">
        <v>804</v>
      </c>
      <c r="AX83" s="52">
        <v>1410</v>
      </c>
      <c r="AY83" s="52">
        <v>2113</v>
      </c>
      <c r="AZ83" s="52">
        <v>2214</v>
      </c>
      <c r="BA83" s="52">
        <v>101</v>
      </c>
      <c r="BB83" s="52">
        <v>0</v>
      </c>
      <c r="BC83" s="52">
        <v>0</v>
      </c>
      <c r="BD83" s="52">
        <v>66</v>
      </c>
      <c r="BE83" s="52">
        <v>298</v>
      </c>
      <c r="BF83" s="52">
        <v>76</v>
      </c>
      <c r="BG83" s="52">
        <v>500</v>
      </c>
      <c r="BH83" s="52">
        <v>126</v>
      </c>
      <c r="BI83" s="52">
        <v>126</v>
      </c>
      <c r="BJ83" s="52">
        <v>45</v>
      </c>
      <c r="BK83" s="52">
        <v>25</v>
      </c>
      <c r="BL83" s="52">
        <v>50</v>
      </c>
      <c r="BM83" s="52">
        <v>96</v>
      </c>
      <c r="BN83" s="52">
        <v>96</v>
      </c>
      <c r="BO83" s="52">
        <v>455</v>
      </c>
      <c r="BP83" s="52">
        <v>455</v>
      </c>
      <c r="BQ83" s="52">
        <v>0</v>
      </c>
      <c r="BR83" s="52">
        <v>0</v>
      </c>
      <c r="BS83" s="52">
        <v>1011</v>
      </c>
      <c r="BT83" s="53">
        <v>0</v>
      </c>
    </row>
    <row r="84" spans="1:72">
      <c r="A84" s="13" t="s">
        <v>936</v>
      </c>
      <c r="B84" s="13" t="s">
        <v>115</v>
      </c>
      <c r="C84" s="38" t="s">
        <v>116</v>
      </c>
      <c r="D84" s="13" t="s">
        <v>937</v>
      </c>
      <c r="E84" s="13" t="s">
        <v>937</v>
      </c>
      <c r="F84" s="24">
        <v>30721195</v>
      </c>
      <c r="G84" s="13" t="s">
        <v>937</v>
      </c>
      <c r="H84" t="s">
        <v>938</v>
      </c>
      <c r="I84" s="13" t="s">
        <v>939</v>
      </c>
      <c r="J84" s="24"/>
      <c r="K84" s="13" t="s">
        <v>138</v>
      </c>
      <c r="L84" t="s">
        <v>940</v>
      </c>
      <c r="M84" s="13" t="s">
        <v>941</v>
      </c>
      <c r="N84" t="s">
        <v>942</v>
      </c>
      <c r="O84" s="13" t="s">
        <v>943</v>
      </c>
      <c r="P84" t="s">
        <v>944</v>
      </c>
      <c r="Q84" s="13" t="s">
        <v>945</v>
      </c>
      <c r="R84" s="13">
        <v>1112</v>
      </c>
      <c r="S84" s="13" t="s">
        <v>946</v>
      </c>
      <c r="T84" s="13" t="s">
        <v>128</v>
      </c>
      <c r="U84" s="13" t="s">
        <v>947</v>
      </c>
      <c r="V84" s="24">
        <v>1</v>
      </c>
      <c r="W84" s="24">
        <v>1</v>
      </c>
      <c r="X84" s="13" t="s">
        <v>131</v>
      </c>
      <c r="Y84" s="13" t="s">
        <v>131</v>
      </c>
      <c r="Z84" s="13" t="s">
        <v>131</v>
      </c>
      <c r="AA84" s="13" t="s">
        <v>131</v>
      </c>
      <c r="AB84" s="13" t="s">
        <v>131</v>
      </c>
      <c r="AC84" s="13" t="s">
        <v>131</v>
      </c>
      <c r="AD84" s="13" t="s">
        <v>131</v>
      </c>
      <c r="AE84" s="13" t="s">
        <v>131</v>
      </c>
      <c r="AF84" s="24">
        <v>150</v>
      </c>
      <c r="AG84" s="24">
        <v>70</v>
      </c>
      <c r="AH84" s="24">
        <v>4</v>
      </c>
      <c r="AI84" s="24">
        <v>1</v>
      </c>
      <c r="AJ84" s="24" t="s">
        <v>146</v>
      </c>
      <c r="AK84" s="24" t="s">
        <v>131</v>
      </c>
      <c r="AL84" s="24" t="s">
        <v>130</v>
      </c>
      <c r="AM84" s="24" t="s">
        <v>131</v>
      </c>
      <c r="AN84" s="24">
        <v>6</v>
      </c>
      <c r="AO84" s="24">
        <v>0</v>
      </c>
      <c r="AP84" s="24" t="s">
        <v>130</v>
      </c>
      <c r="AQ84" s="24" t="s">
        <v>130</v>
      </c>
      <c r="AR84" s="24">
        <v>500</v>
      </c>
      <c r="AS84" s="13" t="s">
        <v>948</v>
      </c>
      <c r="AT84" s="42">
        <v>607</v>
      </c>
      <c r="AU84" s="42">
        <v>117</v>
      </c>
      <c r="AV84" s="42">
        <v>363</v>
      </c>
      <c r="AW84" s="42">
        <v>544</v>
      </c>
      <c r="AX84" s="42">
        <v>746</v>
      </c>
      <c r="AY84" s="42">
        <v>746</v>
      </c>
      <c r="AZ84" s="42">
        <v>756</v>
      </c>
      <c r="BA84" s="42">
        <v>23</v>
      </c>
      <c r="BB84" s="42">
        <v>574</v>
      </c>
      <c r="BC84" s="42">
        <v>574</v>
      </c>
      <c r="BD84" s="42">
        <v>14</v>
      </c>
      <c r="BE84" s="42">
        <v>76</v>
      </c>
      <c r="BF84" s="42">
        <v>14</v>
      </c>
      <c r="BG84" s="42">
        <v>202</v>
      </c>
      <c r="BH84" s="42">
        <v>14</v>
      </c>
      <c r="BI84" s="42">
        <v>41</v>
      </c>
      <c r="BJ84" s="42">
        <v>9</v>
      </c>
      <c r="BK84" s="42">
        <v>0</v>
      </c>
      <c r="BL84" s="42">
        <v>12</v>
      </c>
      <c r="BM84" s="42">
        <v>11</v>
      </c>
      <c r="BN84" s="42">
        <v>11</v>
      </c>
      <c r="BO84" s="42">
        <v>67</v>
      </c>
      <c r="BP84" s="42">
        <v>67</v>
      </c>
      <c r="BQ84" s="42">
        <v>0</v>
      </c>
      <c r="BR84" s="42">
        <v>101</v>
      </c>
      <c r="BS84" s="42">
        <v>0</v>
      </c>
      <c r="BT84" s="43">
        <v>349</v>
      </c>
    </row>
    <row r="85" spans="1:72">
      <c r="A85" s="13" t="s">
        <v>949</v>
      </c>
      <c r="B85" s="13" t="s">
        <v>115</v>
      </c>
      <c r="C85" s="38" t="s">
        <v>116</v>
      </c>
      <c r="D85" s="13" t="s">
        <v>950</v>
      </c>
      <c r="E85" s="13" t="s">
        <v>951</v>
      </c>
      <c r="F85" s="24">
        <v>35428119</v>
      </c>
      <c r="G85" s="13" t="s">
        <v>951</v>
      </c>
      <c r="H85" s="13" t="s">
        <v>952</v>
      </c>
      <c r="I85" s="13" t="s">
        <v>953</v>
      </c>
      <c r="J85" s="24">
        <v>1001733676</v>
      </c>
      <c r="K85" s="13" t="s">
        <v>174</v>
      </c>
      <c r="L85" s="13" t="s">
        <v>954</v>
      </c>
      <c r="M85" s="13" t="s">
        <v>955</v>
      </c>
      <c r="N85" s="13" t="s">
        <v>956</v>
      </c>
      <c r="O85" s="13" t="s">
        <v>957</v>
      </c>
      <c r="P85" s="13" t="s">
        <v>958</v>
      </c>
      <c r="Q85" s="13" t="s">
        <v>959</v>
      </c>
      <c r="R85" s="13">
        <v>7000</v>
      </c>
      <c r="S85" s="13" t="s">
        <v>179</v>
      </c>
      <c r="T85" s="13" t="s">
        <v>128</v>
      </c>
      <c r="U85" s="13" t="s">
        <v>960</v>
      </c>
      <c r="V85" s="24">
        <v>2</v>
      </c>
      <c r="W85" s="24">
        <v>2</v>
      </c>
      <c r="X85" s="13" t="s">
        <v>130</v>
      </c>
      <c r="Y85" s="13" t="s">
        <v>131</v>
      </c>
      <c r="Z85" s="13" t="s">
        <v>130</v>
      </c>
      <c r="AA85" s="13" t="s">
        <v>130</v>
      </c>
      <c r="AB85" s="13" t="s">
        <v>131</v>
      </c>
      <c r="AC85" s="13" t="s">
        <v>130</v>
      </c>
      <c r="AD85" s="13" t="s">
        <v>130</v>
      </c>
      <c r="AE85" s="13" t="s">
        <v>130</v>
      </c>
      <c r="AF85" s="24">
        <v>10000</v>
      </c>
      <c r="AG85" s="24">
        <v>6100</v>
      </c>
      <c r="AH85" s="24">
        <v>4</v>
      </c>
      <c r="AI85" s="24">
        <v>4</v>
      </c>
      <c r="AJ85" s="24" t="s">
        <v>146</v>
      </c>
      <c r="AK85" s="24" t="s">
        <v>131</v>
      </c>
      <c r="AL85" s="24" t="s">
        <v>130</v>
      </c>
      <c r="AM85" s="24" t="s">
        <v>131</v>
      </c>
      <c r="AN85" s="24">
        <v>6</v>
      </c>
      <c r="AO85" s="24">
        <v>2500</v>
      </c>
      <c r="AP85" s="24" t="s">
        <v>130</v>
      </c>
      <c r="AQ85" s="24" t="s">
        <v>130</v>
      </c>
      <c r="AR85" s="24">
        <v>1900</v>
      </c>
      <c r="AS85" s="13" t="s">
        <v>961</v>
      </c>
      <c r="AT85" s="52">
        <v>804</v>
      </c>
      <c r="AU85" s="52">
        <v>138</v>
      </c>
      <c r="AV85" s="52">
        <v>346</v>
      </c>
      <c r="AW85" s="52">
        <v>432</v>
      </c>
      <c r="AX85" s="52">
        <v>689</v>
      </c>
      <c r="AY85" s="52">
        <v>753</v>
      </c>
      <c r="AZ85" s="52">
        <v>1098</v>
      </c>
      <c r="BA85" s="52">
        <v>83</v>
      </c>
      <c r="BB85" s="52">
        <v>919</v>
      </c>
      <c r="BC85" s="52">
        <v>1838</v>
      </c>
      <c r="BD85" s="52">
        <v>57</v>
      </c>
      <c r="BE85" s="52">
        <v>177</v>
      </c>
      <c r="BF85" s="52">
        <v>36</v>
      </c>
      <c r="BG85" s="52">
        <v>212</v>
      </c>
      <c r="BH85" s="52">
        <v>36</v>
      </c>
      <c r="BI85" s="52">
        <v>49</v>
      </c>
      <c r="BJ85" s="52">
        <v>22</v>
      </c>
      <c r="BK85" s="52">
        <v>22</v>
      </c>
      <c r="BL85" s="52">
        <v>28</v>
      </c>
      <c r="BM85" s="52">
        <v>45</v>
      </c>
      <c r="BN85" s="52">
        <v>45</v>
      </c>
      <c r="BO85" s="52">
        <v>206</v>
      </c>
      <c r="BP85" s="52">
        <v>206</v>
      </c>
      <c r="BQ85" s="52">
        <v>918</v>
      </c>
      <c r="BR85" s="52">
        <v>229</v>
      </c>
      <c r="BS85" s="52">
        <v>253</v>
      </c>
      <c r="BT85" s="53">
        <v>367</v>
      </c>
    </row>
    <row r="86" spans="1:72">
      <c r="A86" s="13" t="s">
        <v>962</v>
      </c>
      <c r="B86" s="13" t="s">
        <v>115</v>
      </c>
      <c r="C86" s="38" t="s">
        <v>116</v>
      </c>
      <c r="D86" s="13" t="s">
        <v>963</v>
      </c>
      <c r="E86" s="13" t="s">
        <v>964</v>
      </c>
      <c r="F86" s="24">
        <v>10278546</v>
      </c>
      <c r="G86" s="13" t="s">
        <v>964</v>
      </c>
      <c r="H86" s="13" t="s">
        <v>965</v>
      </c>
      <c r="I86" s="13" t="s">
        <v>966</v>
      </c>
      <c r="J86" s="24">
        <v>1000048563</v>
      </c>
      <c r="K86" s="13" t="s">
        <v>230</v>
      </c>
      <c r="L86" s="13" t="s">
        <v>967</v>
      </c>
      <c r="M86" s="13" t="s">
        <v>968</v>
      </c>
      <c r="N86" s="13" t="s">
        <v>969</v>
      </c>
      <c r="O86" s="13" t="s">
        <v>968</v>
      </c>
      <c r="P86" s="13" t="s">
        <v>969</v>
      </c>
      <c r="Q86" s="13" t="s">
        <v>970</v>
      </c>
      <c r="R86" s="13">
        <v>9600</v>
      </c>
      <c r="S86" s="13" t="s">
        <v>971</v>
      </c>
      <c r="T86" s="13" t="s">
        <v>128</v>
      </c>
      <c r="U86" s="13" t="s">
        <v>972</v>
      </c>
      <c r="V86" s="24">
        <v>25</v>
      </c>
      <c r="W86" s="24">
        <v>25</v>
      </c>
      <c r="X86" s="13" t="s">
        <v>130</v>
      </c>
      <c r="Y86" s="13" t="s">
        <v>130</v>
      </c>
      <c r="Z86" s="13" t="s">
        <v>130</v>
      </c>
      <c r="AA86" s="13" t="s">
        <v>130</v>
      </c>
      <c r="AB86" s="13" t="s">
        <v>130</v>
      </c>
      <c r="AC86" s="13" t="s">
        <v>130</v>
      </c>
      <c r="AD86" s="13" t="s">
        <v>130</v>
      </c>
      <c r="AE86" s="13" t="s">
        <v>130</v>
      </c>
      <c r="AF86" s="24">
        <v>1000</v>
      </c>
      <c r="AG86" s="24">
        <v>800</v>
      </c>
      <c r="AH86" s="24">
        <v>2</v>
      </c>
      <c r="AI86" s="24">
        <v>3</v>
      </c>
      <c r="AJ86" s="24">
        <v>0</v>
      </c>
      <c r="AK86" s="24" t="s">
        <v>131</v>
      </c>
      <c r="AL86" s="24" t="s">
        <v>131</v>
      </c>
      <c r="AM86" s="24" t="s">
        <v>131</v>
      </c>
      <c r="AN86" s="24">
        <v>18</v>
      </c>
      <c r="AO86" s="24">
        <v>800</v>
      </c>
      <c r="AP86" s="24" t="s">
        <v>130</v>
      </c>
      <c r="AQ86" s="24" t="s">
        <v>130</v>
      </c>
      <c r="AR86" s="24">
        <v>25000</v>
      </c>
      <c r="AS86" s="13" t="s">
        <v>633</v>
      </c>
      <c r="AT86" s="42">
        <v>677</v>
      </c>
      <c r="AU86" s="42">
        <v>172</v>
      </c>
      <c r="AV86" s="42">
        <v>374</v>
      </c>
      <c r="AW86" s="42">
        <v>414</v>
      </c>
      <c r="AX86" s="42">
        <v>617</v>
      </c>
      <c r="AY86" s="42">
        <v>718</v>
      </c>
      <c r="AZ86" s="42">
        <v>753</v>
      </c>
      <c r="BA86" s="42">
        <v>15</v>
      </c>
      <c r="BB86" s="42">
        <v>0</v>
      </c>
      <c r="BC86" s="42">
        <v>0</v>
      </c>
      <c r="BD86" s="42">
        <v>61</v>
      </c>
      <c r="BE86" s="42">
        <v>197</v>
      </c>
      <c r="BF86" s="42">
        <v>61</v>
      </c>
      <c r="BG86" s="42">
        <v>263</v>
      </c>
      <c r="BH86" s="42">
        <v>61</v>
      </c>
      <c r="BI86" s="42">
        <v>61</v>
      </c>
      <c r="BJ86" s="42">
        <v>24</v>
      </c>
      <c r="BK86" s="42">
        <v>24</v>
      </c>
      <c r="BL86" s="42">
        <v>35</v>
      </c>
      <c r="BM86" s="42">
        <v>53</v>
      </c>
      <c r="BN86" s="42">
        <v>53</v>
      </c>
      <c r="BO86" s="42">
        <v>222</v>
      </c>
      <c r="BP86" s="42">
        <v>222</v>
      </c>
      <c r="BQ86" s="42">
        <v>1264</v>
      </c>
      <c r="BR86" s="42">
        <v>1516</v>
      </c>
      <c r="BS86" s="42">
        <v>3538</v>
      </c>
      <c r="BT86" s="43">
        <v>505</v>
      </c>
    </row>
    <row r="87" spans="1:72">
      <c r="A87" s="13" t="s">
        <v>973</v>
      </c>
      <c r="B87" s="13" t="s">
        <v>115</v>
      </c>
      <c r="C87" s="38" t="s">
        <v>116</v>
      </c>
      <c r="D87" s="13" t="s">
        <v>974</v>
      </c>
      <c r="E87" s="13" t="s">
        <v>975</v>
      </c>
      <c r="F87" s="24">
        <v>31407117</v>
      </c>
      <c r="G87" s="13" t="s">
        <v>975</v>
      </c>
      <c r="H87" t="s">
        <v>976</v>
      </c>
      <c r="I87" s="13" t="s">
        <v>977</v>
      </c>
      <c r="J87" s="24">
        <v>1003420435</v>
      </c>
      <c r="K87" s="13" t="s">
        <v>138</v>
      </c>
      <c r="L87" t="s">
        <v>978</v>
      </c>
      <c r="M87" s="13" t="s">
        <v>979</v>
      </c>
      <c r="N87" s="13" t="s">
        <v>976</v>
      </c>
      <c r="O87" s="13" t="s">
        <v>979</v>
      </c>
      <c r="P87" s="13" t="s">
        <v>976</v>
      </c>
      <c r="Q87" s="13" t="s">
        <v>980</v>
      </c>
      <c r="R87" s="13">
        <v>3550</v>
      </c>
      <c r="S87" s="13" t="s">
        <v>981</v>
      </c>
      <c r="T87" s="13" t="s">
        <v>144</v>
      </c>
      <c r="U87" s="13" t="s">
        <v>982</v>
      </c>
      <c r="V87" s="24">
        <v>135</v>
      </c>
      <c r="W87" s="24">
        <v>0</v>
      </c>
      <c r="X87" s="13" t="s">
        <v>130</v>
      </c>
      <c r="Y87" s="13" t="s">
        <v>130</v>
      </c>
      <c r="Z87" s="13" t="s">
        <v>130</v>
      </c>
      <c r="AA87" s="13" t="s">
        <v>130</v>
      </c>
      <c r="AB87" s="13" t="s">
        <v>130</v>
      </c>
      <c r="AC87" s="13" t="s">
        <v>130</v>
      </c>
      <c r="AD87" s="13" t="s">
        <v>130</v>
      </c>
      <c r="AE87" s="13" t="s">
        <v>130</v>
      </c>
      <c r="AF87" s="24">
        <v>120</v>
      </c>
      <c r="AG87" s="24">
        <v>96</v>
      </c>
      <c r="AH87" s="24">
        <v>22</v>
      </c>
      <c r="AI87" s="24">
        <v>1</v>
      </c>
      <c r="AJ87" s="24" t="s">
        <v>196</v>
      </c>
      <c r="AK87" s="24" t="s">
        <v>131</v>
      </c>
      <c r="AL87" s="24" t="s">
        <v>130</v>
      </c>
      <c r="AM87" s="24" t="s">
        <v>131</v>
      </c>
      <c r="AN87" s="24">
        <v>16</v>
      </c>
      <c r="AO87" s="24">
        <v>150</v>
      </c>
      <c r="AP87" s="24" t="s">
        <v>130</v>
      </c>
      <c r="AQ87" s="24" t="s">
        <v>130</v>
      </c>
      <c r="AR87" s="24">
        <v>6800</v>
      </c>
      <c r="AS87" s="13" t="s">
        <v>983</v>
      </c>
      <c r="AT87" s="52">
        <v>562</v>
      </c>
      <c r="AU87" s="52">
        <v>93</v>
      </c>
      <c r="AV87" s="52">
        <v>368</v>
      </c>
      <c r="AW87" s="52">
        <v>437</v>
      </c>
      <c r="AX87" s="52">
        <v>659</v>
      </c>
      <c r="AY87" s="52">
        <v>873</v>
      </c>
      <c r="AZ87" s="52">
        <v>987</v>
      </c>
      <c r="BA87" s="52">
        <v>0</v>
      </c>
      <c r="BB87" s="52">
        <v>1011</v>
      </c>
      <c r="BC87" s="52">
        <v>4043</v>
      </c>
      <c r="BD87" s="52">
        <v>53</v>
      </c>
      <c r="BE87" s="52">
        <v>178</v>
      </c>
      <c r="BF87" s="52">
        <v>53</v>
      </c>
      <c r="BG87" s="52">
        <v>222</v>
      </c>
      <c r="BH87" s="52">
        <v>53</v>
      </c>
      <c r="BI87" s="52">
        <v>81</v>
      </c>
      <c r="BJ87" s="52">
        <v>12</v>
      </c>
      <c r="BK87" s="52">
        <v>12</v>
      </c>
      <c r="BL87" s="52">
        <v>16</v>
      </c>
      <c r="BM87" s="52">
        <v>36</v>
      </c>
      <c r="BN87" s="52">
        <v>36</v>
      </c>
      <c r="BO87" s="52">
        <v>182</v>
      </c>
      <c r="BP87" s="52">
        <v>182</v>
      </c>
      <c r="BQ87" s="52">
        <v>404</v>
      </c>
      <c r="BR87" s="52">
        <v>0</v>
      </c>
      <c r="BS87" s="52">
        <v>0</v>
      </c>
      <c r="BT87" s="53">
        <v>485</v>
      </c>
    </row>
    <row r="88" spans="1:72">
      <c r="A88" s="13" t="s">
        <v>984</v>
      </c>
      <c r="B88" s="13" t="s">
        <v>115</v>
      </c>
      <c r="C88" s="38" t="s">
        <v>116</v>
      </c>
      <c r="D88" s="13" t="s">
        <v>985</v>
      </c>
      <c r="E88" s="13" t="s">
        <v>986</v>
      </c>
      <c r="F88" s="24">
        <v>30494296</v>
      </c>
      <c r="G88" s="13" t="s">
        <v>987</v>
      </c>
      <c r="H88" s="13" t="s">
        <v>988</v>
      </c>
      <c r="I88" s="13" t="s">
        <v>989</v>
      </c>
      <c r="J88" s="24"/>
      <c r="K88" s="13" t="s">
        <v>174</v>
      </c>
      <c r="L88" s="13" t="s">
        <v>990</v>
      </c>
      <c r="M88" s="13" t="s">
        <v>991</v>
      </c>
      <c r="N88" s="13" t="s">
        <v>992</v>
      </c>
      <c r="O88" s="13" t="s">
        <v>991</v>
      </c>
      <c r="P88" s="13" t="s">
        <v>992</v>
      </c>
      <c r="Q88" s="13" t="s">
        <v>993</v>
      </c>
      <c r="R88" s="13">
        <v>5500</v>
      </c>
      <c r="S88" s="13" t="s">
        <v>209</v>
      </c>
      <c r="T88" s="13" t="s">
        <v>144</v>
      </c>
      <c r="U88" s="13" t="s">
        <v>994</v>
      </c>
      <c r="V88" s="24">
        <v>103</v>
      </c>
      <c r="W88" s="24">
        <v>103</v>
      </c>
      <c r="X88" s="13" t="s">
        <v>131</v>
      </c>
      <c r="Y88" s="13" t="s">
        <v>131</v>
      </c>
      <c r="Z88" s="13" t="s">
        <v>131</v>
      </c>
      <c r="AA88" s="13" t="s">
        <v>131</v>
      </c>
      <c r="AB88" s="13" t="s">
        <v>131</v>
      </c>
      <c r="AC88" s="13" t="s">
        <v>131</v>
      </c>
      <c r="AD88" s="13" t="s">
        <v>131</v>
      </c>
      <c r="AE88" s="13" t="s">
        <v>131</v>
      </c>
      <c r="AF88" s="24">
        <v>520</v>
      </c>
      <c r="AG88" s="24">
        <v>320</v>
      </c>
      <c r="AH88" s="24">
        <v>6</v>
      </c>
      <c r="AI88" s="24">
        <v>3</v>
      </c>
      <c r="AJ88" s="24">
        <v>0</v>
      </c>
      <c r="AK88" s="24" t="s">
        <v>131</v>
      </c>
      <c r="AL88" s="24" t="s">
        <v>130</v>
      </c>
      <c r="AM88" s="24" t="s">
        <v>130</v>
      </c>
      <c r="AN88" s="24">
        <v>8</v>
      </c>
      <c r="AO88" s="24">
        <v>250</v>
      </c>
      <c r="AP88" s="24" t="s">
        <v>130</v>
      </c>
      <c r="AQ88" s="24" t="s">
        <v>130</v>
      </c>
      <c r="AR88" s="24">
        <v>300</v>
      </c>
      <c r="AS88" s="13" t="s">
        <v>211</v>
      </c>
      <c r="AT88" s="42">
        <v>708</v>
      </c>
      <c r="AU88" s="42">
        <v>222</v>
      </c>
      <c r="AV88" s="42">
        <v>368</v>
      </c>
      <c r="AW88" s="42">
        <v>414</v>
      </c>
      <c r="AX88" s="42">
        <v>636</v>
      </c>
      <c r="AY88" s="42">
        <v>810</v>
      </c>
      <c r="AZ88" s="42">
        <v>900</v>
      </c>
      <c r="BA88" s="42">
        <v>0</v>
      </c>
      <c r="BB88" s="42">
        <v>222</v>
      </c>
      <c r="BC88" s="42">
        <v>323</v>
      </c>
      <c r="BD88" s="42">
        <v>61</v>
      </c>
      <c r="BE88" s="42">
        <v>182</v>
      </c>
      <c r="BF88" s="42">
        <v>56</v>
      </c>
      <c r="BG88" s="42">
        <v>202</v>
      </c>
      <c r="BH88" s="42">
        <v>36</v>
      </c>
      <c r="BI88" s="42">
        <v>76</v>
      </c>
      <c r="BJ88" s="42">
        <v>22</v>
      </c>
      <c r="BK88" s="42">
        <v>22</v>
      </c>
      <c r="BL88" s="42">
        <v>27</v>
      </c>
      <c r="BM88" s="42">
        <v>51</v>
      </c>
      <c r="BN88" s="42">
        <v>51</v>
      </c>
      <c r="BO88" s="42">
        <v>197</v>
      </c>
      <c r="BP88" s="42">
        <v>197</v>
      </c>
      <c r="BQ88" s="42">
        <v>0</v>
      </c>
      <c r="BR88" s="42">
        <v>0</v>
      </c>
      <c r="BS88" s="42">
        <v>1011</v>
      </c>
      <c r="BT88" s="43">
        <v>354</v>
      </c>
    </row>
    <row r="89" spans="1:72">
      <c r="A89" s="13" t="s">
        <v>995</v>
      </c>
      <c r="B89" s="13" t="s">
        <v>115</v>
      </c>
      <c r="C89" s="38" t="s">
        <v>116</v>
      </c>
      <c r="D89" s="13" t="s">
        <v>996</v>
      </c>
      <c r="E89" s="13" t="s">
        <v>996</v>
      </c>
      <c r="F89" s="24">
        <v>36544465</v>
      </c>
      <c r="G89" s="13" t="s">
        <v>987</v>
      </c>
      <c r="H89" t="s">
        <v>997</v>
      </c>
      <c r="I89" s="13" t="s">
        <v>998</v>
      </c>
      <c r="J89" s="24"/>
      <c r="K89" s="13" t="s">
        <v>120</v>
      </c>
      <c r="L89" s="13" t="s">
        <v>999</v>
      </c>
      <c r="M89" s="13" t="s">
        <v>991</v>
      </c>
      <c r="N89" s="13" t="s">
        <v>992</v>
      </c>
      <c r="O89" s="13" t="s">
        <v>991</v>
      </c>
      <c r="P89" t="s">
        <v>992</v>
      </c>
      <c r="Q89" s="13" t="s">
        <v>1000</v>
      </c>
      <c r="R89" s="13">
        <v>4930</v>
      </c>
      <c r="S89" s="13" t="s">
        <v>1001</v>
      </c>
      <c r="T89" s="13" t="s">
        <v>144</v>
      </c>
      <c r="U89" s="13" t="s">
        <v>1002</v>
      </c>
      <c r="V89" s="24">
        <v>114</v>
      </c>
      <c r="W89" s="24">
        <v>110</v>
      </c>
      <c r="X89" s="13" t="s">
        <v>131</v>
      </c>
      <c r="Y89" s="13" t="s">
        <v>131</v>
      </c>
      <c r="Z89" s="13" t="s">
        <v>131</v>
      </c>
      <c r="AA89" s="13" t="s">
        <v>131</v>
      </c>
      <c r="AB89" s="13" t="s">
        <v>131</v>
      </c>
      <c r="AC89" s="13" t="s">
        <v>131</v>
      </c>
      <c r="AD89" s="13" t="s">
        <v>131</v>
      </c>
      <c r="AE89" s="13" t="s">
        <v>131</v>
      </c>
      <c r="AF89" s="24">
        <v>230</v>
      </c>
      <c r="AG89" s="24">
        <v>150</v>
      </c>
      <c r="AH89" s="24">
        <v>4</v>
      </c>
      <c r="AI89" s="24">
        <v>1</v>
      </c>
      <c r="AJ89" s="24">
        <v>0</v>
      </c>
      <c r="AK89" s="24" t="s">
        <v>131</v>
      </c>
      <c r="AL89" s="24" t="s">
        <v>130</v>
      </c>
      <c r="AM89" s="24" t="s">
        <v>131</v>
      </c>
      <c r="AN89" s="24">
        <v>12</v>
      </c>
      <c r="AO89" s="24">
        <v>150</v>
      </c>
      <c r="AP89" s="24" t="s">
        <v>130</v>
      </c>
      <c r="AQ89" s="24" t="s">
        <v>130</v>
      </c>
      <c r="AR89" s="24">
        <v>350</v>
      </c>
      <c r="AS89" s="13" t="s">
        <v>1003</v>
      </c>
      <c r="AT89" s="52">
        <v>643</v>
      </c>
      <c r="AU89" s="52">
        <v>208</v>
      </c>
      <c r="AV89" s="52">
        <v>360</v>
      </c>
      <c r="AW89" s="52">
        <v>400</v>
      </c>
      <c r="AX89" s="52">
        <v>604</v>
      </c>
      <c r="AY89" s="52">
        <v>776</v>
      </c>
      <c r="AZ89" s="52">
        <v>851</v>
      </c>
      <c r="BA89" s="52">
        <v>0</v>
      </c>
      <c r="BB89" s="52">
        <v>202</v>
      </c>
      <c r="BC89" s="52">
        <v>303</v>
      </c>
      <c r="BD89" s="52">
        <v>61</v>
      </c>
      <c r="BE89" s="52">
        <v>182</v>
      </c>
      <c r="BF89" s="52">
        <v>56</v>
      </c>
      <c r="BG89" s="52">
        <v>202</v>
      </c>
      <c r="BH89" s="52">
        <v>36</v>
      </c>
      <c r="BI89" s="52">
        <v>76</v>
      </c>
      <c r="BJ89" s="52">
        <v>22</v>
      </c>
      <c r="BK89" s="52">
        <v>22</v>
      </c>
      <c r="BL89" s="52">
        <v>27</v>
      </c>
      <c r="BM89" s="52">
        <v>51</v>
      </c>
      <c r="BN89" s="52">
        <v>51</v>
      </c>
      <c r="BO89" s="52">
        <v>197</v>
      </c>
      <c r="BP89" s="52">
        <v>197</v>
      </c>
      <c r="BQ89" s="52">
        <v>0</v>
      </c>
      <c r="BR89" s="52">
        <v>0</v>
      </c>
      <c r="BS89" s="52">
        <v>1011</v>
      </c>
      <c r="BT89" s="53">
        <v>354</v>
      </c>
    </row>
    <row r="90" spans="1:72">
      <c r="A90" s="13" t="s">
        <v>1004</v>
      </c>
      <c r="B90" s="13" t="s">
        <v>115</v>
      </c>
      <c r="C90" s="44" t="s">
        <v>116</v>
      </c>
      <c r="D90" s="13" t="s">
        <v>1005</v>
      </c>
      <c r="E90" s="13" t="s">
        <v>1006</v>
      </c>
      <c r="F90" s="24">
        <v>26289335</v>
      </c>
      <c r="G90" s="13" t="s">
        <v>1006</v>
      </c>
      <c r="H90" t="s">
        <v>1007</v>
      </c>
      <c r="I90" s="13" t="s">
        <v>1008</v>
      </c>
      <c r="J90" s="24"/>
      <c r="K90" s="13" t="s">
        <v>230</v>
      </c>
      <c r="L90" s="13" t="s">
        <v>1009</v>
      </c>
      <c r="M90" s="13" t="s">
        <v>1010</v>
      </c>
      <c r="N90" s="13" t="s">
        <v>1011</v>
      </c>
      <c r="O90" s="13" t="s">
        <v>1012</v>
      </c>
      <c r="P90" s="13" t="s">
        <v>1013</v>
      </c>
      <c r="Q90" s="13" t="s">
        <v>1014</v>
      </c>
      <c r="R90" s="13">
        <v>7730</v>
      </c>
      <c r="S90" s="13" t="s">
        <v>1015</v>
      </c>
      <c r="T90" s="13" t="s">
        <v>144</v>
      </c>
      <c r="U90" s="13" t="s">
        <v>1016</v>
      </c>
      <c r="V90" s="24">
        <v>76</v>
      </c>
      <c r="W90" s="24">
        <v>76</v>
      </c>
      <c r="X90" s="13" t="s">
        <v>130</v>
      </c>
      <c r="Y90" s="13" t="s">
        <v>131</v>
      </c>
      <c r="Z90" s="13" t="s">
        <v>130</v>
      </c>
      <c r="AA90" s="13" t="s">
        <v>131</v>
      </c>
      <c r="AB90" s="13" t="s">
        <v>131</v>
      </c>
      <c r="AC90" s="13" t="s">
        <v>130</v>
      </c>
      <c r="AD90" s="13" t="s">
        <v>130</v>
      </c>
      <c r="AE90" s="13" t="s">
        <v>130</v>
      </c>
      <c r="AF90" s="24">
        <v>600</v>
      </c>
      <c r="AG90" s="24">
        <v>250</v>
      </c>
      <c r="AH90" s="24">
        <v>5</v>
      </c>
      <c r="AI90" s="24">
        <v>2</v>
      </c>
      <c r="AJ90" s="24">
        <v>0</v>
      </c>
      <c r="AK90" s="24" t="s">
        <v>131</v>
      </c>
      <c r="AL90" s="24" t="s">
        <v>130</v>
      </c>
      <c r="AM90" s="24" t="s">
        <v>131</v>
      </c>
      <c r="AN90" s="24">
        <v>4</v>
      </c>
      <c r="AO90" s="24">
        <v>260</v>
      </c>
      <c r="AP90" s="24" t="s">
        <v>130</v>
      </c>
      <c r="AQ90" s="24" t="s">
        <v>130</v>
      </c>
      <c r="AR90" s="24">
        <v>22000</v>
      </c>
      <c r="AS90" s="13" t="s">
        <v>373</v>
      </c>
      <c r="AT90" s="42">
        <v>500</v>
      </c>
      <c r="AU90" s="42">
        <v>147</v>
      </c>
      <c r="AV90" s="42">
        <v>278</v>
      </c>
      <c r="AW90" s="42">
        <v>373</v>
      </c>
      <c r="AX90" s="42">
        <v>573</v>
      </c>
      <c r="AY90" s="42">
        <v>703</v>
      </c>
      <c r="AZ90" s="42">
        <v>774</v>
      </c>
      <c r="BA90" s="42">
        <v>51</v>
      </c>
      <c r="BB90" s="42">
        <v>253</v>
      </c>
      <c r="BC90" s="42">
        <v>505</v>
      </c>
      <c r="BD90" s="42">
        <v>51</v>
      </c>
      <c r="BE90" s="42">
        <v>157</v>
      </c>
      <c r="BF90" s="42">
        <v>51</v>
      </c>
      <c r="BG90" s="42">
        <v>200</v>
      </c>
      <c r="BH90" s="42">
        <v>51</v>
      </c>
      <c r="BI90" s="42">
        <v>40</v>
      </c>
      <c r="BJ90" s="42">
        <v>25</v>
      </c>
      <c r="BK90" s="42">
        <v>25</v>
      </c>
      <c r="BL90" s="42">
        <v>30</v>
      </c>
      <c r="BM90" s="42">
        <v>45</v>
      </c>
      <c r="BN90" s="42">
        <v>45</v>
      </c>
      <c r="BO90" s="42">
        <v>200</v>
      </c>
      <c r="BP90" s="42">
        <v>200</v>
      </c>
      <c r="BQ90" s="42">
        <v>0</v>
      </c>
      <c r="BR90" s="42">
        <v>0</v>
      </c>
      <c r="BS90" s="42">
        <v>1718</v>
      </c>
      <c r="BT90" s="43">
        <v>202</v>
      </c>
    </row>
    <row r="91" spans="1:72">
      <c r="A91" s="13" t="s">
        <v>1017</v>
      </c>
      <c r="B91" s="13" t="s">
        <v>115</v>
      </c>
      <c r="C91" s="38" t="s">
        <v>116</v>
      </c>
      <c r="D91" s="13" t="s">
        <v>1018</v>
      </c>
      <c r="E91" s="13" t="s">
        <v>1019</v>
      </c>
      <c r="F91" s="24">
        <v>24222101</v>
      </c>
      <c r="G91" s="13" t="s">
        <v>1019</v>
      </c>
      <c r="H91" t="s">
        <v>1020</v>
      </c>
      <c r="I91" s="13" t="s">
        <v>1021</v>
      </c>
      <c r="J91" s="24">
        <v>1006421924</v>
      </c>
      <c r="K91" s="13" t="s">
        <v>161</v>
      </c>
      <c r="L91" t="s">
        <v>1022</v>
      </c>
      <c r="M91" s="13" t="s">
        <v>1023</v>
      </c>
      <c r="N91" t="s">
        <v>1024</v>
      </c>
      <c r="O91" s="13" t="s">
        <v>1012</v>
      </c>
      <c r="P91" t="s">
        <v>1013</v>
      </c>
      <c r="Q91" s="13" t="s">
        <v>1025</v>
      </c>
      <c r="R91" s="13">
        <v>8471</v>
      </c>
      <c r="S91" s="13" t="s">
        <v>1026</v>
      </c>
      <c r="T91" s="13" t="s">
        <v>144</v>
      </c>
      <c r="U91" s="13" t="s">
        <v>1027</v>
      </c>
      <c r="V91" s="24">
        <v>88</v>
      </c>
      <c r="W91" s="24">
        <v>4</v>
      </c>
      <c r="X91" s="13" t="s">
        <v>130</v>
      </c>
      <c r="Y91" s="13" t="s">
        <v>130</v>
      </c>
      <c r="Z91" s="13" t="s">
        <v>130</v>
      </c>
      <c r="AA91" s="13" t="s">
        <v>130</v>
      </c>
      <c r="AB91" s="13" t="s">
        <v>130</v>
      </c>
      <c r="AC91" s="13" t="s">
        <v>130</v>
      </c>
      <c r="AD91" s="13" t="s">
        <v>130</v>
      </c>
      <c r="AE91" s="13" t="s">
        <v>131</v>
      </c>
      <c r="AF91" s="24">
        <v>400</v>
      </c>
      <c r="AG91" s="24">
        <v>210</v>
      </c>
      <c r="AH91" s="24">
        <v>7</v>
      </c>
      <c r="AI91" s="24">
        <v>0</v>
      </c>
      <c r="AJ91" s="24">
        <v>0</v>
      </c>
      <c r="AK91" s="24" t="s">
        <v>131</v>
      </c>
      <c r="AL91" s="24" t="s">
        <v>130</v>
      </c>
      <c r="AM91" s="24" t="s">
        <v>131</v>
      </c>
      <c r="AN91" s="24">
        <v>12</v>
      </c>
      <c r="AO91" s="24">
        <v>225</v>
      </c>
      <c r="AP91" s="24" t="s">
        <v>130</v>
      </c>
      <c r="AQ91" s="24" t="s">
        <v>130</v>
      </c>
      <c r="AR91" s="24">
        <v>14000</v>
      </c>
      <c r="AS91" s="13" t="s">
        <v>1028</v>
      </c>
      <c r="AT91" s="52">
        <v>647</v>
      </c>
      <c r="AU91" s="52">
        <v>158</v>
      </c>
      <c r="AV91" s="52">
        <v>329</v>
      </c>
      <c r="AW91" s="52">
        <v>503</v>
      </c>
      <c r="AX91" s="52">
        <v>731</v>
      </c>
      <c r="AY91" s="52">
        <v>834</v>
      </c>
      <c r="AZ91" s="52">
        <v>935</v>
      </c>
      <c r="BA91" s="52">
        <v>51</v>
      </c>
      <c r="BB91" s="52">
        <v>647</v>
      </c>
      <c r="BC91" s="52" t="s">
        <v>257</v>
      </c>
      <c r="BD91" s="52">
        <v>65</v>
      </c>
      <c r="BE91" s="52">
        <v>182</v>
      </c>
      <c r="BF91" s="52">
        <v>65</v>
      </c>
      <c r="BG91" s="52">
        <v>227</v>
      </c>
      <c r="BH91" s="52">
        <v>65</v>
      </c>
      <c r="BI91" s="52">
        <v>56</v>
      </c>
      <c r="BJ91" s="52">
        <v>25</v>
      </c>
      <c r="BK91" s="52">
        <v>25</v>
      </c>
      <c r="BL91" s="52">
        <v>32</v>
      </c>
      <c r="BM91" s="52">
        <v>51</v>
      </c>
      <c r="BN91" s="52">
        <v>51</v>
      </c>
      <c r="BO91" s="52">
        <v>227</v>
      </c>
      <c r="BP91" s="52">
        <v>227</v>
      </c>
      <c r="BQ91" s="52">
        <v>0</v>
      </c>
      <c r="BR91" s="52">
        <v>0</v>
      </c>
      <c r="BS91" s="52">
        <v>1718</v>
      </c>
      <c r="BT91" s="53">
        <v>202</v>
      </c>
    </row>
    <row r="92" spans="1:72">
      <c r="A92" s="13" t="s">
        <v>1029</v>
      </c>
      <c r="B92" s="13" t="s">
        <v>115</v>
      </c>
      <c r="C92" s="38" t="s">
        <v>116</v>
      </c>
      <c r="D92" s="13" t="s">
        <v>1030</v>
      </c>
      <c r="E92" s="13" t="s">
        <v>1031</v>
      </c>
      <c r="F92" s="24">
        <v>20606231</v>
      </c>
      <c r="G92" s="13" t="s">
        <v>1031</v>
      </c>
      <c r="H92" t="s">
        <v>1032</v>
      </c>
      <c r="I92" s="13" t="s">
        <v>1033</v>
      </c>
      <c r="J92" s="24"/>
      <c r="K92" s="13" t="s">
        <v>161</v>
      </c>
      <c r="L92" t="s">
        <v>1034</v>
      </c>
      <c r="M92" s="13" t="s">
        <v>1035</v>
      </c>
      <c r="N92" t="s">
        <v>1036</v>
      </c>
      <c r="O92" s="13" t="s">
        <v>1037</v>
      </c>
      <c r="P92" t="s">
        <v>1013</v>
      </c>
      <c r="Q92" s="13" t="s">
        <v>1038</v>
      </c>
      <c r="R92" s="13">
        <v>8300</v>
      </c>
      <c r="S92" s="13" t="s">
        <v>1039</v>
      </c>
      <c r="T92" s="13" t="s">
        <v>144</v>
      </c>
      <c r="U92" s="13" t="s">
        <v>1040</v>
      </c>
      <c r="V92" s="24">
        <v>78</v>
      </c>
      <c r="W92" s="24">
        <v>50</v>
      </c>
      <c r="X92" s="13" t="s">
        <v>130</v>
      </c>
      <c r="Y92" s="13" t="s">
        <v>130</v>
      </c>
      <c r="Z92" s="13" t="s">
        <v>131</v>
      </c>
      <c r="AA92" s="13" t="s">
        <v>130</v>
      </c>
      <c r="AB92" s="13" t="s">
        <v>130</v>
      </c>
      <c r="AC92" s="13" t="s">
        <v>131</v>
      </c>
      <c r="AD92" s="13" t="s">
        <v>130</v>
      </c>
      <c r="AE92" s="13" t="s">
        <v>130</v>
      </c>
      <c r="AF92" s="24">
        <v>200</v>
      </c>
      <c r="AG92" s="24">
        <v>80</v>
      </c>
      <c r="AH92" s="24">
        <v>4</v>
      </c>
      <c r="AI92" s="24">
        <v>1</v>
      </c>
      <c r="AJ92" s="24">
        <v>0</v>
      </c>
      <c r="AK92" s="24" t="s">
        <v>131</v>
      </c>
      <c r="AL92" s="24" t="s">
        <v>130</v>
      </c>
      <c r="AM92" s="24" t="s">
        <v>131</v>
      </c>
      <c r="AN92" s="24">
        <v>6</v>
      </c>
      <c r="AO92" s="24">
        <v>100</v>
      </c>
      <c r="AP92" s="24" t="s">
        <v>130</v>
      </c>
      <c r="AQ92" s="24" t="s">
        <v>130</v>
      </c>
      <c r="AR92" s="24">
        <v>600</v>
      </c>
      <c r="AS92" s="13" t="s">
        <v>1041</v>
      </c>
      <c r="AT92" s="42">
        <v>581</v>
      </c>
      <c r="AU92" s="42">
        <v>157</v>
      </c>
      <c r="AV92" s="42">
        <v>298</v>
      </c>
      <c r="AW92" s="42">
        <v>473</v>
      </c>
      <c r="AX92" s="42">
        <v>703</v>
      </c>
      <c r="AY92" s="42">
        <v>758</v>
      </c>
      <c r="AZ92" s="42">
        <v>834</v>
      </c>
      <c r="BA92" s="42">
        <v>51</v>
      </c>
      <c r="BB92" s="42">
        <v>379</v>
      </c>
      <c r="BC92" s="42">
        <v>1011</v>
      </c>
      <c r="BD92" s="42">
        <v>40</v>
      </c>
      <c r="BE92" s="42">
        <v>177</v>
      </c>
      <c r="BF92" s="42">
        <v>40</v>
      </c>
      <c r="BG92" s="42">
        <v>227</v>
      </c>
      <c r="BH92" s="42">
        <v>40</v>
      </c>
      <c r="BI92" s="42">
        <v>56</v>
      </c>
      <c r="BJ92" s="42">
        <v>25</v>
      </c>
      <c r="BK92" s="42">
        <v>25</v>
      </c>
      <c r="BL92" s="42">
        <v>30</v>
      </c>
      <c r="BM92" s="42">
        <v>51</v>
      </c>
      <c r="BN92" s="42">
        <v>51</v>
      </c>
      <c r="BO92" s="42">
        <v>217</v>
      </c>
      <c r="BP92" s="42">
        <v>217</v>
      </c>
      <c r="BQ92" s="42">
        <v>0</v>
      </c>
      <c r="BR92" s="42">
        <v>0</v>
      </c>
      <c r="BS92" s="42">
        <v>1718</v>
      </c>
      <c r="BT92" s="43">
        <v>202</v>
      </c>
    </row>
    <row r="93" spans="1:72">
      <c r="A93" s="13" t="s">
        <v>1042</v>
      </c>
      <c r="B93" s="13" t="s">
        <v>115</v>
      </c>
      <c r="C93" s="38" t="s">
        <v>116</v>
      </c>
      <c r="D93" s="13" t="s">
        <v>1043</v>
      </c>
      <c r="E93" s="13" t="s">
        <v>1044</v>
      </c>
      <c r="F93" s="24">
        <v>24230996</v>
      </c>
      <c r="G93" s="13" t="s">
        <v>1044</v>
      </c>
      <c r="H93" s="13" t="s">
        <v>1045</v>
      </c>
      <c r="I93" s="13" t="s">
        <v>1046</v>
      </c>
      <c r="J93" s="24"/>
      <c r="K93" s="13" t="s">
        <v>230</v>
      </c>
      <c r="L93" s="13" t="s">
        <v>1047</v>
      </c>
      <c r="M93" s="13" t="s">
        <v>1048</v>
      </c>
      <c r="N93" s="13" t="s">
        <v>1049</v>
      </c>
      <c r="O93" s="13" t="s">
        <v>1050</v>
      </c>
      <c r="P93" s="13" t="s">
        <v>1013</v>
      </c>
      <c r="Q93" s="13" t="s">
        <v>1051</v>
      </c>
      <c r="R93" s="13">
        <v>9850</v>
      </c>
      <c r="S93" s="13" t="s">
        <v>1052</v>
      </c>
      <c r="T93" s="13" t="s">
        <v>144</v>
      </c>
      <c r="U93" s="13" t="s">
        <v>1053</v>
      </c>
      <c r="V93" s="24">
        <v>108</v>
      </c>
      <c r="W93" s="24">
        <v>4</v>
      </c>
      <c r="X93" s="13" t="s">
        <v>130</v>
      </c>
      <c r="Y93" s="13" t="s">
        <v>130</v>
      </c>
      <c r="Z93" s="13" t="s">
        <v>131</v>
      </c>
      <c r="AA93" s="13" t="s">
        <v>131</v>
      </c>
      <c r="AB93" s="13" t="s">
        <v>131</v>
      </c>
      <c r="AC93" s="13" t="s">
        <v>131</v>
      </c>
      <c r="AD93" s="13" t="s">
        <v>131</v>
      </c>
      <c r="AE93" s="13" t="s">
        <v>131</v>
      </c>
      <c r="AF93" s="24">
        <v>250</v>
      </c>
      <c r="AG93" s="24">
        <v>216</v>
      </c>
      <c r="AH93" s="24">
        <v>1</v>
      </c>
      <c r="AI93" s="24">
        <v>3</v>
      </c>
      <c r="AJ93" s="24">
        <v>0</v>
      </c>
      <c r="AK93" s="24" t="s">
        <v>131</v>
      </c>
      <c r="AL93" s="24" t="s">
        <v>130</v>
      </c>
      <c r="AM93" s="24" t="s">
        <v>131</v>
      </c>
      <c r="AN93" s="24">
        <v>10</v>
      </c>
      <c r="AO93" s="24">
        <v>150</v>
      </c>
      <c r="AP93" s="24" t="s">
        <v>130</v>
      </c>
      <c r="AQ93" s="24" t="s">
        <v>130</v>
      </c>
      <c r="AR93" s="24">
        <v>290</v>
      </c>
      <c r="AS93" s="13" t="s">
        <v>1054</v>
      </c>
      <c r="AT93" s="52">
        <v>576</v>
      </c>
      <c r="AU93" s="52">
        <v>158</v>
      </c>
      <c r="AV93" s="52">
        <v>344</v>
      </c>
      <c r="AW93" s="52">
        <v>400</v>
      </c>
      <c r="AX93" s="52">
        <v>558</v>
      </c>
      <c r="AY93" s="52">
        <v>804</v>
      </c>
      <c r="AZ93" s="52">
        <v>864</v>
      </c>
      <c r="BA93" s="52">
        <v>51</v>
      </c>
      <c r="BB93" s="52">
        <v>101</v>
      </c>
      <c r="BC93" s="52">
        <v>202</v>
      </c>
      <c r="BD93" s="52">
        <v>40</v>
      </c>
      <c r="BE93" s="52">
        <v>157</v>
      </c>
      <c r="BF93" s="52">
        <v>40</v>
      </c>
      <c r="BG93" s="52">
        <v>222</v>
      </c>
      <c r="BH93" s="52">
        <v>40</v>
      </c>
      <c r="BI93" s="52">
        <v>51</v>
      </c>
      <c r="BJ93" s="52">
        <v>28</v>
      </c>
      <c r="BK93" s="52">
        <v>28</v>
      </c>
      <c r="BL93" s="52">
        <v>36</v>
      </c>
      <c r="BM93" s="52">
        <v>51</v>
      </c>
      <c r="BN93" s="52">
        <v>51</v>
      </c>
      <c r="BO93" s="52">
        <v>227</v>
      </c>
      <c r="BP93" s="52">
        <v>227</v>
      </c>
      <c r="BQ93" s="52">
        <v>0</v>
      </c>
      <c r="BR93" s="52">
        <v>0</v>
      </c>
      <c r="BS93" s="52">
        <v>1718</v>
      </c>
      <c r="BT93" s="53">
        <v>202</v>
      </c>
    </row>
    <row r="94" spans="1:72">
      <c r="A94" s="13" t="s">
        <v>1055</v>
      </c>
      <c r="B94" s="13" t="s">
        <v>115</v>
      </c>
      <c r="C94" s="38" t="s">
        <v>116</v>
      </c>
      <c r="D94" s="13" t="s">
        <v>1056</v>
      </c>
      <c r="E94" s="13" t="s">
        <v>1057</v>
      </c>
      <c r="F94" s="24">
        <v>17772104</v>
      </c>
      <c r="G94" s="13" t="s">
        <v>1057</v>
      </c>
      <c r="H94" s="13" t="s">
        <v>1058</v>
      </c>
      <c r="I94" s="13" t="s">
        <v>1059</v>
      </c>
      <c r="J94" s="24">
        <v>1008178751</v>
      </c>
      <c r="K94" s="13" t="s">
        <v>120</v>
      </c>
      <c r="L94" s="13" t="s">
        <v>1060</v>
      </c>
      <c r="M94" s="13" t="s">
        <v>1061</v>
      </c>
      <c r="N94" s="13" t="s">
        <v>1062</v>
      </c>
      <c r="O94" s="13" t="s">
        <v>1061</v>
      </c>
      <c r="P94" s="13" t="s">
        <v>1062</v>
      </c>
      <c r="Q94" s="13" t="s">
        <v>1063</v>
      </c>
      <c r="R94" s="13">
        <v>4220</v>
      </c>
      <c r="S94" s="13" t="s">
        <v>283</v>
      </c>
      <c r="T94" s="13" t="s">
        <v>144</v>
      </c>
      <c r="U94" s="13" t="s">
        <v>1064</v>
      </c>
      <c r="V94" s="24">
        <v>54</v>
      </c>
      <c r="W94" s="24">
        <v>5</v>
      </c>
      <c r="X94" s="13" t="s">
        <v>130</v>
      </c>
      <c r="Y94" s="13" t="s">
        <v>130</v>
      </c>
      <c r="Z94" s="13" t="s">
        <v>130</v>
      </c>
      <c r="AA94" s="13" t="s">
        <v>131</v>
      </c>
      <c r="AB94" s="13" t="s">
        <v>130</v>
      </c>
      <c r="AC94" s="13" t="s">
        <v>130</v>
      </c>
      <c r="AD94" s="13" t="s">
        <v>130</v>
      </c>
      <c r="AE94" s="13" t="s">
        <v>131</v>
      </c>
      <c r="AF94" s="24">
        <v>600</v>
      </c>
      <c r="AG94" s="24">
        <v>400</v>
      </c>
      <c r="AH94" s="24">
        <v>2</v>
      </c>
      <c r="AI94" s="24">
        <v>4</v>
      </c>
      <c r="AJ94" s="24" t="s">
        <v>146</v>
      </c>
      <c r="AK94" s="24" t="s">
        <v>131</v>
      </c>
      <c r="AL94" s="24" t="s">
        <v>130</v>
      </c>
      <c r="AM94" s="24" t="s">
        <v>131</v>
      </c>
      <c r="AN94" s="24">
        <v>4</v>
      </c>
      <c r="AO94" s="24">
        <v>120</v>
      </c>
      <c r="AP94" s="24" t="s">
        <v>130</v>
      </c>
      <c r="AQ94" s="24" t="s">
        <v>130</v>
      </c>
      <c r="AR94" s="24">
        <v>1300</v>
      </c>
      <c r="AS94" s="13" t="s">
        <v>285</v>
      </c>
      <c r="AT94" s="42">
        <v>642</v>
      </c>
      <c r="AU94" s="42">
        <v>273</v>
      </c>
      <c r="AV94" s="42">
        <v>475</v>
      </c>
      <c r="AW94" s="42">
        <v>526</v>
      </c>
      <c r="AX94" s="42">
        <v>839</v>
      </c>
      <c r="AY94" s="42">
        <v>991</v>
      </c>
      <c r="AZ94" s="42">
        <v>1339</v>
      </c>
      <c r="BA94" s="42">
        <v>45</v>
      </c>
      <c r="BB94" s="42">
        <v>404</v>
      </c>
      <c r="BC94" s="42">
        <v>809</v>
      </c>
      <c r="BD94" s="42">
        <v>25</v>
      </c>
      <c r="BE94" s="42">
        <v>158</v>
      </c>
      <c r="BF94" s="42">
        <v>40</v>
      </c>
      <c r="BG94" s="42">
        <v>235</v>
      </c>
      <c r="BH94" s="42">
        <v>40</v>
      </c>
      <c r="BI94" s="42">
        <v>76</v>
      </c>
      <c r="BJ94" s="42">
        <v>21</v>
      </c>
      <c r="BK94" s="42">
        <v>21</v>
      </c>
      <c r="BL94" s="42">
        <v>27</v>
      </c>
      <c r="BM94" s="42">
        <v>49</v>
      </c>
      <c r="BN94" s="42">
        <v>49</v>
      </c>
      <c r="BO94" s="42">
        <v>206</v>
      </c>
      <c r="BP94" s="42">
        <v>206</v>
      </c>
      <c r="BQ94" s="42">
        <v>0</v>
      </c>
      <c r="BR94" s="42">
        <v>0</v>
      </c>
      <c r="BS94" s="42">
        <v>0</v>
      </c>
      <c r="BT94" s="43">
        <v>283</v>
      </c>
    </row>
    <row r="95" spans="1:72">
      <c r="A95" s="13" t="s">
        <v>1065</v>
      </c>
      <c r="B95" s="13" t="s">
        <v>115</v>
      </c>
      <c r="C95" s="38" t="s">
        <v>116</v>
      </c>
      <c r="D95" s="13" t="s">
        <v>1066</v>
      </c>
      <c r="E95" s="13" t="s">
        <v>1067</v>
      </c>
      <c r="F95" s="24">
        <v>71172112</v>
      </c>
      <c r="G95" s="13" t="s">
        <v>1067</v>
      </c>
      <c r="H95" t="s">
        <v>1068</v>
      </c>
      <c r="I95" s="13" t="s">
        <v>1069</v>
      </c>
      <c r="J95" s="24"/>
      <c r="K95" s="13" t="s">
        <v>174</v>
      </c>
      <c r="L95" t="s">
        <v>1070</v>
      </c>
      <c r="M95" s="13" t="s">
        <v>1071</v>
      </c>
      <c r="N95" s="13" t="s">
        <v>1072</v>
      </c>
      <c r="O95" s="13" t="s">
        <v>1071</v>
      </c>
      <c r="P95" s="13" t="s">
        <v>1072</v>
      </c>
      <c r="Q95" s="13" t="s">
        <v>1073</v>
      </c>
      <c r="R95" s="13">
        <v>5220</v>
      </c>
      <c r="S95" s="13" t="s">
        <v>1074</v>
      </c>
      <c r="T95" s="13" t="s">
        <v>144</v>
      </c>
      <c r="U95" s="13" t="s">
        <v>1075</v>
      </c>
      <c r="V95" s="24">
        <v>304</v>
      </c>
      <c r="W95" s="24">
        <v>10</v>
      </c>
      <c r="X95" s="13" t="s">
        <v>130</v>
      </c>
      <c r="Y95" s="13" t="s">
        <v>130</v>
      </c>
      <c r="Z95" s="13" t="s">
        <v>131</v>
      </c>
      <c r="AA95" s="13" t="s">
        <v>131</v>
      </c>
      <c r="AB95" s="13" t="s">
        <v>131</v>
      </c>
      <c r="AC95" s="13" t="s">
        <v>131</v>
      </c>
      <c r="AD95" s="13" t="s">
        <v>131</v>
      </c>
      <c r="AE95" s="13" t="s">
        <v>131</v>
      </c>
      <c r="AF95" s="24">
        <v>8300</v>
      </c>
      <c r="AG95" s="24">
        <v>3000</v>
      </c>
      <c r="AH95" s="24">
        <v>1</v>
      </c>
      <c r="AI95" s="24">
        <v>7</v>
      </c>
      <c r="AJ95" s="24">
        <v>0</v>
      </c>
      <c r="AK95" s="24" t="s">
        <v>131</v>
      </c>
      <c r="AL95" s="24" t="s">
        <v>130</v>
      </c>
      <c r="AM95" s="24" t="s">
        <v>130</v>
      </c>
      <c r="AN95" s="24">
        <v>26</v>
      </c>
      <c r="AO95" s="24">
        <v>1900</v>
      </c>
      <c r="AP95" s="24" t="s">
        <v>130</v>
      </c>
      <c r="AQ95" s="24" t="s">
        <v>130</v>
      </c>
      <c r="AR95" s="24">
        <v>1000</v>
      </c>
      <c r="AS95" s="13" t="s">
        <v>1076</v>
      </c>
      <c r="AT95" s="52">
        <v>758</v>
      </c>
      <c r="AU95" s="52">
        <v>344</v>
      </c>
      <c r="AV95" s="52">
        <v>473</v>
      </c>
      <c r="AW95" s="52">
        <v>505</v>
      </c>
      <c r="AX95" s="52">
        <v>748</v>
      </c>
      <c r="AY95" s="52">
        <v>1156</v>
      </c>
      <c r="AZ95" s="52">
        <v>1253</v>
      </c>
      <c r="BA95" s="52">
        <v>0</v>
      </c>
      <c r="BB95" s="52">
        <v>1613</v>
      </c>
      <c r="BC95" s="52">
        <v>2018</v>
      </c>
      <c r="BD95" s="52">
        <v>77</v>
      </c>
      <c r="BE95" s="52">
        <v>182</v>
      </c>
      <c r="BF95" s="52">
        <v>77</v>
      </c>
      <c r="BG95" s="52">
        <v>158</v>
      </c>
      <c r="BH95" s="52">
        <v>77</v>
      </c>
      <c r="BI95" s="52">
        <v>69</v>
      </c>
      <c r="BJ95" s="52">
        <v>27</v>
      </c>
      <c r="BK95" s="52">
        <v>24</v>
      </c>
      <c r="BL95" s="52">
        <v>30</v>
      </c>
      <c r="BM95" s="52">
        <v>59</v>
      </c>
      <c r="BN95" s="52">
        <v>59</v>
      </c>
      <c r="BO95" s="52">
        <v>269</v>
      </c>
      <c r="BP95" s="52">
        <v>269</v>
      </c>
      <c r="BQ95" s="52">
        <v>1213</v>
      </c>
      <c r="BR95" s="52">
        <v>142</v>
      </c>
      <c r="BS95" s="52">
        <v>2830</v>
      </c>
      <c r="BT95" s="53">
        <v>364</v>
      </c>
    </row>
    <row r="96" spans="1:72">
      <c r="A96" s="13" t="s">
        <v>1077</v>
      </c>
      <c r="B96" s="13" t="s">
        <v>115</v>
      </c>
      <c r="C96" s="38" t="s">
        <v>116</v>
      </c>
      <c r="D96" s="13" t="s">
        <v>1078</v>
      </c>
      <c r="E96" s="13" t="s">
        <v>1079</v>
      </c>
      <c r="F96" s="24">
        <v>10038839</v>
      </c>
      <c r="G96" s="13" t="s">
        <v>1078</v>
      </c>
      <c r="H96" s="13" t="s">
        <v>1080</v>
      </c>
      <c r="I96" s="13" t="s">
        <v>1081</v>
      </c>
      <c r="J96" s="24"/>
      <c r="K96" s="13" t="s">
        <v>138</v>
      </c>
      <c r="L96" s="13" t="s">
        <v>1082</v>
      </c>
      <c r="M96" s="13" t="s">
        <v>1083</v>
      </c>
      <c r="N96" s="13" t="s">
        <v>1084</v>
      </c>
      <c r="O96" s="13" t="s">
        <v>1085</v>
      </c>
      <c r="P96" s="13" t="s">
        <v>1086</v>
      </c>
      <c r="Q96" s="13" t="s">
        <v>1087</v>
      </c>
      <c r="R96" s="13">
        <v>3400</v>
      </c>
      <c r="S96" s="13" t="s">
        <v>1088</v>
      </c>
      <c r="T96" s="13" t="s">
        <v>144</v>
      </c>
      <c r="U96" s="13" t="s">
        <v>1089</v>
      </c>
      <c r="V96" s="24">
        <v>136</v>
      </c>
      <c r="W96" s="24">
        <v>0</v>
      </c>
      <c r="X96" s="13" t="s">
        <v>130</v>
      </c>
      <c r="Y96" s="13" t="s">
        <v>130</v>
      </c>
      <c r="Z96" s="13" t="s">
        <v>130</v>
      </c>
      <c r="AA96" s="13" t="s">
        <v>130</v>
      </c>
      <c r="AB96" s="13" t="s">
        <v>130</v>
      </c>
      <c r="AC96" s="13" t="s">
        <v>130</v>
      </c>
      <c r="AD96" s="13" t="s">
        <v>130</v>
      </c>
      <c r="AE96" s="13" t="s">
        <v>130</v>
      </c>
      <c r="AF96" s="24">
        <v>260</v>
      </c>
      <c r="AG96" s="24">
        <v>144</v>
      </c>
      <c r="AH96" s="24">
        <v>14</v>
      </c>
      <c r="AI96" s="24">
        <v>3</v>
      </c>
      <c r="AJ96" s="24" t="s">
        <v>196</v>
      </c>
      <c r="AK96" s="24" t="s">
        <v>130</v>
      </c>
      <c r="AL96" s="24" t="s">
        <v>130</v>
      </c>
      <c r="AM96" s="24" t="s">
        <v>131</v>
      </c>
      <c r="AN96" s="24">
        <v>4</v>
      </c>
      <c r="AO96" s="24">
        <v>293</v>
      </c>
      <c r="AP96" s="24" t="s">
        <v>130</v>
      </c>
      <c r="AQ96" s="24" t="s">
        <v>130</v>
      </c>
      <c r="AR96" s="24">
        <v>1200</v>
      </c>
      <c r="AS96" s="13" t="s">
        <v>1090</v>
      </c>
      <c r="AT96" s="42">
        <v>779</v>
      </c>
      <c r="AU96" s="42">
        <v>227</v>
      </c>
      <c r="AV96" s="42">
        <v>431</v>
      </c>
      <c r="AW96" s="42">
        <v>577</v>
      </c>
      <c r="AX96" s="42">
        <v>864</v>
      </c>
      <c r="AY96" s="42">
        <v>1068</v>
      </c>
      <c r="AZ96" s="42">
        <v>1269</v>
      </c>
      <c r="BA96" s="42">
        <v>101</v>
      </c>
      <c r="BB96" s="42">
        <v>813</v>
      </c>
      <c r="BC96" s="42">
        <v>2022</v>
      </c>
      <c r="BD96" s="42">
        <v>49</v>
      </c>
      <c r="BE96" s="42">
        <v>196</v>
      </c>
      <c r="BF96" s="42">
        <v>49</v>
      </c>
      <c r="BG96" s="42">
        <v>249</v>
      </c>
      <c r="BH96" s="42">
        <v>49</v>
      </c>
      <c r="BI96" s="42">
        <v>53</v>
      </c>
      <c r="BJ96" s="42">
        <v>25</v>
      </c>
      <c r="BK96" s="42">
        <v>25</v>
      </c>
      <c r="BL96" s="42">
        <v>33</v>
      </c>
      <c r="BM96" s="42">
        <v>42</v>
      </c>
      <c r="BN96" s="42">
        <v>42</v>
      </c>
      <c r="BO96" s="42">
        <v>212</v>
      </c>
      <c r="BP96" s="42">
        <v>212</v>
      </c>
      <c r="BQ96" s="42">
        <v>485</v>
      </c>
      <c r="BR96" s="42">
        <v>0</v>
      </c>
      <c r="BS96" s="42">
        <v>0</v>
      </c>
      <c r="BT96" s="43">
        <v>352</v>
      </c>
    </row>
    <row r="97" spans="1:72">
      <c r="A97" s="13" t="s">
        <v>1091</v>
      </c>
      <c r="B97" s="13" t="s">
        <v>115</v>
      </c>
      <c r="C97" s="38" t="s">
        <v>116</v>
      </c>
      <c r="D97" s="13" t="s">
        <v>1092</v>
      </c>
      <c r="E97" s="13" t="s">
        <v>1093</v>
      </c>
      <c r="F97" s="24">
        <v>74690017</v>
      </c>
      <c r="G97" s="13" t="s">
        <v>1093</v>
      </c>
      <c r="H97" t="s">
        <v>1094</v>
      </c>
      <c r="I97" s="13" t="s">
        <v>1095</v>
      </c>
      <c r="J97" s="24"/>
      <c r="K97" s="13" t="s">
        <v>230</v>
      </c>
      <c r="L97" s="13" t="s">
        <v>1096</v>
      </c>
      <c r="M97" s="13" t="s">
        <v>1097</v>
      </c>
      <c r="N97" s="13" t="s">
        <v>1098</v>
      </c>
      <c r="O97" s="13" t="s">
        <v>1099</v>
      </c>
      <c r="P97" t="s">
        <v>1100</v>
      </c>
      <c r="Q97" s="13" t="s">
        <v>1101</v>
      </c>
      <c r="R97" s="13">
        <v>9000</v>
      </c>
      <c r="S97" s="13" t="s">
        <v>276</v>
      </c>
      <c r="T97" s="13" t="s">
        <v>144</v>
      </c>
      <c r="U97" s="13" t="s">
        <v>1102</v>
      </c>
      <c r="V97" s="24">
        <v>188</v>
      </c>
      <c r="W97" s="24">
        <v>160</v>
      </c>
      <c r="X97" s="13" t="s">
        <v>131</v>
      </c>
      <c r="Y97" s="13" t="s">
        <v>131</v>
      </c>
      <c r="Z97" s="13" t="s">
        <v>130</v>
      </c>
      <c r="AA97" s="13" t="s">
        <v>131</v>
      </c>
      <c r="AB97" s="13" t="s">
        <v>131</v>
      </c>
      <c r="AC97" s="13" t="s">
        <v>130</v>
      </c>
      <c r="AD97" s="13" t="s">
        <v>131</v>
      </c>
      <c r="AE97" s="13" t="s">
        <v>131</v>
      </c>
      <c r="AF97" s="24">
        <v>150</v>
      </c>
      <c r="AG97" s="24">
        <v>140</v>
      </c>
      <c r="AH97" s="24">
        <v>9</v>
      </c>
      <c r="AI97" s="24">
        <v>1</v>
      </c>
      <c r="AJ97" s="24" t="s">
        <v>196</v>
      </c>
      <c r="AK97" s="24" t="s">
        <v>131</v>
      </c>
      <c r="AL97" s="24" t="s">
        <v>130</v>
      </c>
      <c r="AM97" s="24" t="s">
        <v>131</v>
      </c>
      <c r="AN97" s="24">
        <v>18</v>
      </c>
      <c r="AO97" s="24">
        <v>25</v>
      </c>
      <c r="AP97" s="24" t="s">
        <v>130</v>
      </c>
      <c r="AQ97" s="24" t="s">
        <v>130</v>
      </c>
      <c r="AR97" s="24">
        <v>850</v>
      </c>
      <c r="AS97" s="13" t="s">
        <v>1103</v>
      </c>
      <c r="AT97" s="52">
        <v>748</v>
      </c>
      <c r="AU97" s="52">
        <v>167</v>
      </c>
      <c r="AV97" s="52">
        <v>313</v>
      </c>
      <c r="AW97" s="52">
        <v>419</v>
      </c>
      <c r="AX97" s="52">
        <v>625</v>
      </c>
      <c r="AY97" s="52">
        <v>928</v>
      </c>
      <c r="AZ97" s="52">
        <v>1016</v>
      </c>
      <c r="BA97" s="52">
        <v>0</v>
      </c>
      <c r="BB97" s="52">
        <v>0</v>
      </c>
      <c r="BC97" s="52">
        <v>0</v>
      </c>
      <c r="BD97" s="52">
        <v>43</v>
      </c>
      <c r="BE97" s="52">
        <v>124</v>
      </c>
      <c r="BF97" s="52">
        <v>24</v>
      </c>
      <c r="BG97" s="52">
        <v>209</v>
      </c>
      <c r="BH97" s="52">
        <v>43</v>
      </c>
      <c r="BI97" s="52">
        <v>50</v>
      </c>
      <c r="BJ97" s="52">
        <v>17</v>
      </c>
      <c r="BK97" s="52">
        <v>6</v>
      </c>
      <c r="BL97" s="52">
        <v>18</v>
      </c>
      <c r="BM97" s="52">
        <v>40</v>
      </c>
      <c r="BN97" s="52">
        <v>40</v>
      </c>
      <c r="BO97" s="52">
        <v>200</v>
      </c>
      <c r="BP97" s="52">
        <v>200</v>
      </c>
      <c r="BQ97" s="52">
        <v>0</v>
      </c>
      <c r="BR97" s="52">
        <v>0</v>
      </c>
      <c r="BS97" s="52">
        <v>0</v>
      </c>
      <c r="BT97" s="53">
        <v>0</v>
      </c>
    </row>
    <row r="98" spans="1:72">
      <c r="A98" s="13" t="s">
        <v>1104</v>
      </c>
      <c r="B98" s="13" t="s">
        <v>115</v>
      </c>
      <c r="C98" s="44" t="s">
        <v>116</v>
      </c>
      <c r="D98" s="13" t="s">
        <v>1105</v>
      </c>
      <c r="E98" s="13" t="s">
        <v>1106</v>
      </c>
      <c r="F98" s="24">
        <v>16739073</v>
      </c>
      <c r="G98" s="13" t="s">
        <v>1107</v>
      </c>
      <c r="H98" t="s">
        <v>1108</v>
      </c>
      <c r="I98" s="13" t="s">
        <v>1109</v>
      </c>
      <c r="J98" s="24">
        <v>1003518634</v>
      </c>
      <c r="K98" s="13" t="s">
        <v>161</v>
      </c>
      <c r="L98" s="13" t="s">
        <v>1110</v>
      </c>
      <c r="M98" s="13" t="s">
        <v>1111</v>
      </c>
      <c r="N98" s="13" t="s">
        <v>1112</v>
      </c>
      <c r="O98" s="13" t="s">
        <v>1113</v>
      </c>
      <c r="P98" s="13" t="s">
        <v>1114</v>
      </c>
      <c r="Q98" s="13" t="s">
        <v>1115</v>
      </c>
      <c r="R98" s="13">
        <v>8000</v>
      </c>
      <c r="S98" s="13" t="s">
        <v>464</v>
      </c>
      <c r="T98" s="13" t="s">
        <v>144</v>
      </c>
      <c r="U98" s="13" t="s">
        <v>1116</v>
      </c>
      <c r="V98" s="24">
        <v>30</v>
      </c>
      <c r="W98" s="24">
        <v>30</v>
      </c>
      <c r="X98" s="13" t="s">
        <v>130</v>
      </c>
      <c r="Y98" s="13" t="s">
        <v>131</v>
      </c>
      <c r="Z98" s="13" t="s">
        <v>130</v>
      </c>
      <c r="AA98" s="13" t="s">
        <v>130</v>
      </c>
      <c r="AB98" s="13" t="s">
        <v>130</v>
      </c>
      <c r="AC98" s="13" t="s">
        <v>130</v>
      </c>
      <c r="AD98" s="13" t="s">
        <v>131</v>
      </c>
      <c r="AE98" s="13" t="s">
        <v>130</v>
      </c>
      <c r="AF98" s="24">
        <v>1600</v>
      </c>
      <c r="AG98" s="24">
        <v>1000</v>
      </c>
      <c r="AH98" s="24">
        <v>9</v>
      </c>
      <c r="AI98" s="24">
        <v>1</v>
      </c>
      <c r="AJ98" s="24">
        <v>0</v>
      </c>
      <c r="AK98" s="24" t="s">
        <v>131</v>
      </c>
      <c r="AL98" s="24" t="s">
        <v>130</v>
      </c>
      <c r="AM98" s="24" t="s">
        <v>131</v>
      </c>
      <c r="AN98" s="24">
        <v>10</v>
      </c>
      <c r="AO98" s="24">
        <v>251</v>
      </c>
      <c r="AP98" s="24" t="s">
        <v>130</v>
      </c>
      <c r="AQ98" s="24" t="s">
        <v>130</v>
      </c>
      <c r="AR98" s="24">
        <v>500</v>
      </c>
      <c r="AS98" s="13" t="s">
        <v>1117</v>
      </c>
      <c r="AT98" s="42">
        <v>687</v>
      </c>
      <c r="AU98" s="42">
        <v>152</v>
      </c>
      <c r="AV98" s="42">
        <v>404</v>
      </c>
      <c r="AW98" s="42">
        <v>473</v>
      </c>
      <c r="AX98" s="42">
        <v>740</v>
      </c>
      <c r="AY98" s="42">
        <v>1071</v>
      </c>
      <c r="AZ98" s="42">
        <v>1152</v>
      </c>
      <c r="BA98" s="42">
        <v>40</v>
      </c>
      <c r="BB98" s="42">
        <v>728</v>
      </c>
      <c r="BC98" s="42">
        <v>3437</v>
      </c>
      <c r="BD98" s="42">
        <v>101</v>
      </c>
      <c r="BE98" s="42">
        <v>222</v>
      </c>
      <c r="BF98" s="42">
        <v>101</v>
      </c>
      <c r="BG98" s="42">
        <v>267</v>
      </c>
      <c r="BH98" s="42">
        <v>101</v>
      </c>
      <c r="BI98" s="42">
        <v>131</v>
      </c>
      <c r="BJ98" s="42">
        <v>36</v>
      </c>
      <c r="BK98" s="42">
        <v>36</v>
      </c>
      <c r="BL98" s="42">
        <v>44</v>
      </c>
      <c r="BM98" s="42">
        <v>77</v>
      </c>
      <c r="BN98" s="42">
        <v>77</v>
      </c>
      <c r="BO98" s="42">
        <v>319</v>
      </c>
      <c r="BP98" s="42">
        <v>319</v>
      </c>
      <c r="BQ98" s="42">
        <v>1132</v>
      </c>
      <c r="BR98" s="42">
        <v>663</v>
      </c>
      <c r="BS98" s="42">
        <v>4043</v>
      </c>
      <c r="BT98" s="43">
        <v>364</v>
      </c>
    </row>
    <row r="99" spans="1:72">
      <c r="A99" s="13" t="s">
        <v>1118</v>
      </c>
      <c r="B99" s="13" t="s">
        <v>115</v>
      </c>
      <c r="C99" s="38" t="s">
        <v>116</v>
      </c>
      <c r="D99" s="13" t="s">
        <v>1119</v>
      </c>
      <c r="E99" s="13" t="s">
        <v>1120</v>
      </c>
      <c r="F99" s="24">
        <v>35255109</v>
      </c>
      <c r="G99" s="13" t="s">
        <v>1107</v>
      </c>
      <c r="H99" t="s">
        <v>1121</v>
      </c>
      <c r="I99" s="13" t="s">
        <v>1122</v>
      </c>
      <c r="J99" s="24">
        <v>1018543636</v>
      </c>
      <c r="K99" s="13" t="s">
        <v>138</v>
      </c>
      <c r="L99" t="s">
        <v>1123</v>
      </c>
      <c r="M99" s="13" t="s">
        <v>1113</v>
      </c>
      <c r="N99" t="s">
        <v>1114</v>
      </c>
      <c r="O99" s="13" t="s">
        <v>1113</v>
      </c>
      <c r="P99" t="s">
        <v>1114</v>
      </c>
      <c r="Q99" s="13" t="s">
        <v>1124</v>
      </c>
      <c r="R99" s="13">
        <v>2300</v>
      </c>
      <c r="S99" s="13" t="s">
        <v>143</v>
      </c>
      <c r="T99" s="13" t="s">
        <v>144</v>
      </c>
      <c r="U99" s="13" t="s">
        <v>1125</v>
      </c>
      <c r="V99" s="24">
        <v>30</v>
      </c>
      <c r="W99" s="24">
        <v>2</v>
      </c>
      <c r="X99" s="13" t="s">
        <v>130</v>
      </c>
      <c r="Y99" s="13" t="s">
        <v>131</v>
      </c>
      <c r="Z99" s="13" t="s">
        <v>130</v>
      </c>
      <c r="AA99" s="13" t="s">
        <v>130</v>
      </c>
      <c r="AB99" s="13" t="s">
        <v>131</v>
      </c>
      <c r="AC99" s="13" t="s">
        <v>130</v>
      </c>
      <c r="AD99" s="13" t="s">
        <v>131</v>
      </c>
      <c r="AE99" s="13" t="s">
        <v>130</v>
      </c>
      <c r="AF99" s="24">
        <v>1000</v>
      </c>
      <c r="AG99" s="24">
        <v>650</v>
      </c>
      <c r="AH99" s="24">
        <v>4</v>
      </c>
      <c r="AI99" s="24">
        <v>1</v>
      </c>
      <c r="AJ99" s="24">
        <v>0</v>
      </c>
      <c r="AK99" s="24" t="s">
        <v>131</v>
      </c>
      <c r="AL99" s="24" t="s">
        <v>130</v>
      </c>
      <c r="AM99" s="24" t="s">
        <v>131</v>
      </c>
      <c r="AN99" s="24">
        <v>16</v>
      </c>
      <c r="AO99" s="24">
        <v>0</v>
      </c>
      <c r="AP99" s="24" t="s">
        <v>130</v>
      </c>
      <c r="AQ99" s="24" t="s">
        <v>130</v>
      </c>
      <c r="AR99" s="24">
        <v>350</v>
      </c>
      <c r="AS99" s="13" t="s">
        <v>1126</v>
      </c>
      <c r="AT99" s="52">
        <v>966</v>
      </c>
      <c r="AU99" s="52">
        <v>243</v>
      </c>
      <c r="AV99" s="52">
        <v>481</v>
      </c>
      <c r="AW99" s="52">
        <v>562</v>
      </c>
      <c r="AX99" s="52">
        <v>966</v>
      </c>
      <c r="AY99" s="52">
        <v>1387</v>
      </c>
      <c r="AZ99" s="52">
        <v>1397</v>
      </c>
      <c r="BA99" s="52">
        <v>40</v>
      </c>
      <c r="BB99" s="52">
        <v>1617</v>
      </c>
      <c r="BC99" s="52">
        <v>5256</v>
      </c>
      <c r="BD99" s="52">
        <v>101</v>
      </c>
      <c r="BE99" s="52">
        <v>227</v>
      </c>
      <c r="BF99" s="52">
        <v>101</v>
      </c>
      <c r="BG99" s="52">
        <v>323</v>
      </c>
      <c r="BH99" s="52">
        <v>101</v>
      </c>
      <c r="BI99" s="52">
        <v>101</v>
      </c>
      <c r="BJ99" s="52">
        <v>30</v>
      </c>
      <c r="BK99" s="52">
        <v>30</v>
      </c>
      <c r="BL99" s="52">
        <v>40</v>
      </c>
      <c r="BM99" s="52">
        <v>53</v>
      </c>
      <c r="BN99" s="52">
        <v>53</v>
      </c>
      <c r="BO99" s="52">
        <v>315</v>
      </c>
      <c r="BP99" s="52">
        <v>315</v>
      </c>
      <c r="BQ99" s="52">
        <v>1011</v>
      </c>
      <c r="BR99" s="52">
        <v>708</v>
      </c>
      <c r="BS99" s="52">
        <v>3033</v>
      </c>
      <c r="BT99" s="53">
        <v>303</v>
      </c>
    </row>
    <row r="100" spans="1:72">
      <c r="A100" s="13" t="s">
        <v>1127</v>
      </c>
      <c r="B100" s="13" t="s">
        <v>115</v>
      </c>
      <c r="C100" s="38" t="s">
        <v>116</v>
      </c>
      <c r="D100" s="13" t="s">
        <v>1128</v>
      </c>
      <c r="E100" s="13" t="s">
        <v>1129</v>
      </c>
      <c r="F100" s="24">
        <v>30669118</v>
      </c>
      <c r="G100" s="13" t="s">
        <v>1129</v>
      </c>
      <c r="H100" t="s">
        <v>1130</v>
      </c>
      <c r="I100" s="13" t="s">
        <v>1131</v>
      </c>
      <c r="J100" s="24">
        <v>1001665195</v>
      </c>
      <c r="K100" s="13" t="s">
        <v>161</v>
      </c>
      <c r="L100" t="s">
        <v>1132</v>
      </c>
      <c r="M100" s="13" t="s">
        <v>1133</v>
      </c>
      <c r="N100" t="s">
        <v>1134</v>
      </c>
      <c r="O100" s="13" t="s">
        <v>1135</v>
      </c>
      <c r="P100" t="s">
        <v>1136</v>
      </c>
      <c r="Q100" s="13" t="s">
        <v>1137</v>
      </c>
      <c r="R100" s="13">
        <v>6950</v>
      </c>
      <c r="S100" s="13" t="s">
        <v>696</v>
      </c>
      <c r="T100" s="13" t="s">
        <v>144</v>
      </c>
      <c r="U100" s="13" t="s">
        <v>1138</v>
      </c>
      <c r="V100" s="24">
        <v>20</v>
      </c>
      <c r="W100" s="24">
        <v>20</v>
      </c>
      <c r="X100" s="13" t="s">
        <v>131</v>
      </c>
      <c r="Y100" s="13" t="s">
        <v>131</v>
      </c>
      <c r="Z100" s="13" t="s">
        <v>131</v>
      </c>
      <c r="AA100" s="13" t="s">
        <v>131</v>
      </c>
      <c r="AB100" s="13" t="s">
        <v>131</v>
      </c>
      <c r="AC100" s="13" t="s">
        <v>131</v>
      </c>
      <c r="AD100" s="13" t="s">
        <v>131</v>
      </c>
      <c r="AE100" s="13" t="s">
        <v>131</v>
      </c>
      <c r="AF100" s="24">
        <v>1200</v>
      </c>
      <c r="AG100" s="24">
        <v>800</v>
      </c>
      <c r="AH100" s="24">
        <v>2</v>
      </c>
      <c r="AI100" s="24">
        <v>3</v>
      </c>
      <c r="AJ100" s="24" t="s">
        <v>146</v>
      </c>
      <c r="AK100" s="24" t="s">
        <v>131</v>
      </c>
      <c r="AL100" s="24" t="s">
        <v>131</v>
      </c>
      <c r="AM100" s="24" t="s">
        <v>131</v>
      </c>
      <c r="AN100" s="24">
        <v>2</v>
      </c>
      <c r="AO100" s="24">
        <v>250</v>
      </c>
      <c r="AP100" s="24" t="s">
        <v>130</v>
      </c>
      <c r="AQ100" s="24" t="s">
        <v>130</v>
      </c>
      <c r="AR100" s="24">
        <v>1600</v>
      </c>
      <c r="AS100" s="13" t="s">
        <v>698</v>
      </c>
      <c r="AT100" s="42">
        <v>518</v>
      </c>
      <c r="AU100" s="42">
        <v>51</v>
      </c>
      <c r="AV100" s="42">
        <v>202</v>
      </c>
      <c r="AW100" s="42">
        <v>303</v>
      </c>
      <c r="AX100" s="42">
        <v>465</v>
      </c>
      <c r="AY100" s="42">
        <v>566</v>
      </c>
      <c r="AZ100" s="42">
        <v>647</v>
      </c>
      <c r="BA100" s="42">
        <v>0</v>
      </c>
      <c r="BB100" s="42">
        <v>202</v>
      </c>
      <c r="BC100" s="42">
        <v>404</v>
      </c>
      <c r="BD100" s="42">
        <v>32</v>
      </c>
      <c r="BE100" s="42">
        <v>142</v>
      </c>
      <c r="BF100" s="42">
        <v>32</v>
      </c>
      <c r="BG100" s="42">
        <v>142</v>
      </c>
      <c r="BH100" s="42">
        <v>44</v>
      </c>
      <c r="BI100" s="42">
        <v>49</v>
      </c>
      <c r="BJ100" s="42">
        <v>20</v>
      </c>
      <c r="BK100" s="42">
        <v>20</v>
      </c>
      <c r="BL100" s="42">
        <v>24</v>
      </c>
      <c r="BM100" s="42">
        <v>28</v>
      </c>
      <c r="BN100" s="42">
        <v>28</v>
      </c>
      <c r="BO100" s="42">
        <v>162</v>
      </c>
      <c r="BP100" s="42">
        <v>162</v>
      </c>
      <c r="BQ100" s="42">
        <v>202</v>
      </c>
      <c r="BR100" s="42">
        <v>202</v>
      </c>
      <c r="BS100" s="42">
        <v>505</v>
      </c>
      <c r="BT100" s="43">
        <v>202</v>
      </c>
    </row>
    <row r="101" spans="1:72">
      <c r="A101" s="13" t="s">
        <v>1139</v>
      </c>
      <c r="B101" s="13" t="s">
        <v>115</v>
      </c>
      <c r="C101" s="38" t="s">
        <v>116</v>
      </c>
      <c r="D101" s="13" t="s">
        <v>1140</v>
      </c>
      <c r="E101" s="13" t="s">
        <v>1141</v>
      </c>
      <c r="F101" s="24">
        <v>42721506</v>
      </c>
      <c r="G101" s="13" t="s">
        <v>1141</v>
      </c>
      <c r="H101" s="13" t="s">
        <v>1142</v>
      </c>
      <c r="I101" s="13" t="s">
        <v>1143</v>
      </c>
      <c r="J101" s="24"/>
      <c r="K101" s="13" t="s">
        <v>120</v>
      </c>
      <c r="L101" s="13" t="s">
        <v>1144</v>
      </c>
      <c r="M101" s="13" t="s">
        <v>1145</v>
      </c>
      <c r="N101" s="13" t="s">
        <v>1146</v>
      </c>
      <c r="O101" s="13" t="s">
        <v>1145</v>
      </c>
      <c r="P101" s="13" t="s">
        <v>1146</v>
      </c>
      <c r="Q101" s="13" t="s">
        <v>1147</v>
      </c>
      <c r="R101" s="13">
        <v>4000</v>
      </c>
      <c r="S101" s="13" t="s">
        <v>316</v>
      </c>
      <c r="T101" s="13" t="s">
        <v>144</v>
      </c>
      <c r="U101" s="13" t="s">
        <v>1148</v>
      </c>
      <c r="V101" s="24">
        <v>36</v>
      </c>
      <c r="W101" s="24">
        <v>8</v>
      </c>
      <c r="X101" s="13" t="s">
        <v>131</v>
      </c>
      <c r="Y101" s="13" t="s">
        <v>131</v>
      </c>
      <c r="Z101" s="13" t="s">
        <v>131</v>
      </c>
      <c r="AA101" s="13" t="s">
        <v>131</v>
      </c>
      <c r="AB101" s="13" t="s">
        <v>131</v>
      </c>
      <c r="AC101" s="13" t="s">
        <v>131</v>
      </c>
      <c r="AD101" s="13" t="s">
        <v>131</v>
      </c>
      <c r="AE101" s="13" t="s">
        <v>131</v>
      </c>
      <c r="AF101" s="24">
        <v>50</v>
      </c>
      <c r="AG101" s="24">
        <v>24</v>
      </c>
      <c r="AH101" s="24">
        <v>3</v>
      </c>
      <c r="AI101" s="24">
        <v>1</v>
      </c>
      <c r="AJ101" s="24" t="s">
        <v>146</v>
      </c>
      <c r="AK101" s="24" t="s">
        <v>131</v>
      </c>
      <c r="AL101" s="24" t="s">
        <v>130</v>
      </c>
      <c r="AM101" s="24" t="s">
        <v>131</v>
      </c>
      <c r="AN101" s="24">
        <v>0</v>
      </c>
      <c r="AO101" s="24">
        <v>10</v>
      </c>
      <c r="AP101" s="24" t="s">
        <v>130</v>
      </c>
      <c r="AQ101" s="24" t="s">
        <v>130</v>
      </c>
      <c r="AR101" s="24">
        <v>1700</v>
      </c>
      <c r="AS101" s="13" t="s">
        <v>318</v>
      </c>
      <c r="AT101" s="52">
        <v>687</v>
      </c>
      <c r="AU101" s="52">
        <v>374</v>
      </c>
      <c r="AV101" s="52">
        <v>541</v>
      </c>
      <c r="AW101" s="52">
        <v>571</v>
      </c>
      <c r="AX101" s="52">
        <v>819</v>
      </c>
      <c r="AY101" s="52">
        <v>1016</v>
      </c>
      <c r="AZ101" s="52">
        <v>1157</v>
      </c>
      <c r="BA101" s="52">
        <v>25</v>
      </c>
      <c r="BB101" s="52">
        <v>0</v>
      </c>
      <c r="BC101" s="52">
        <v>248</v>
      </c>
      <c r="BD101" s="52">
        <v>21</v>
      </c>
      <c r="BE101" s="52">
        <v>113</v>
      </c>
      <c r="BF101" s="52">
        <v>41</v>
      </c>
      <c r="BG101" s="52">
        <v>222</v>
      </c>
      <c r="BH101" s="52">
        <v>31</v>
      </c>
      <c r="BI101" s="52">
        <v>83</v>
      </c>
      <c r="BJ101" s="52">
        <v>25</v>
      </c>
      <c r="BK101" s="52">
        <v>25</v>
      </c>
      <c r="BL101" s="52">
        <v>16</v>
      </c>
      <c r="BM101" s="52">
        <v>55</v>
      </c>
      <c r="BN101" s="52">
        <v>55</v>
      </c>
      <c r="BO101" s="52">
        <v>132</v>
      </c>
      <c r="BP101" s="52">
        <v>132</v>
      </c>
      <c r="BQ101" s="52">
        <v>505</v>
      </c>
      <c r="BR101" s="52">
        <v>202</v>
      </c>
      <c r="BS101" s="52">
        <v>505</v>
      </c>
      <c r="BT101" s="53">
        <v>253</v>
      </c>
    </row>
    <row r="102" spans="1:72">
      <c r="A102" s="13" t="s">
        <v>1149</v>
      </c>
      <c r="B102" s="13" t="s">
        <v>115</v>
      </c>
      <c r="C102" s="38" t="s">
        <v>116</v>
      </c>
      <c r="D102" s="13" t="s">
        <v>1150</v>
      </c>
      <c r="E102" s="13" t="s">
        <v>1151</v>
      </c>
      <c r="F102" s="24">
        <v>29189404</v>
      </c>
      <c r="G102" s="13" t="s">
        <v>1151</v>
      </c>
      <c r="H102" s="13" t="s">
        <v>1152</v>
      </c>
      <c r="I102" s="13" t="s">
        <v>1153</v>
      </c>
      <c r="J102" s="24"/>
      <c r="K102" s="13" t="s">
        <v>120</v>
      </c>
      <c r="L102" s="13" t="s">
        <v>1154</v>
      </c>
      <c r="M102" s="13" t="s">
        <v>1155</v>
      </c>
      <c r="N102" s="13" t="s">
        <v>1156</v>
      </c>
      <c r="O102" s="13" t="s">
        <v>1155</v>
      </c>
      <c r="P102" s="13" t="s">
        <v>1156</v>
      </c>
      <c r="Q102" s="13" t="s">
        <v>1157</v>
      </c>
      <c r="R102" s="13">
        <v>4000</v>
      </c>
      <c r="S102" s="13" t="s">
        <v>316</v>
      </c>
      <c r="T102" s="13" t="s">
        <v>128</v>
      </c>
      <c r="U102" s="13" t="s">
        <v>1158</v>
      </c>
      <c r="V102" s="24">
        <v>40</v>
      </c>
      <c r="W102" s="24">
        <v>0</v>
      </c>
      <c r="X102" s="13" t="s">
        <v>130</v>
      </c>
      <c r="Y102" s="13" t="s">
        <v>130</v>
      </c>
      <c r="Z102" s="13" t="s">
        <v>130</v>
      </c>
      <c r="AA102" s="13" t="s">
        <v>130</v>
      </c>
      <c r="AB102" s="13" t="s">
        <v>130</v>
      </c>
      <c r="AC102" s="13" t="s">
        <v>130</v>
      </c>
      <c r="AD102" s="13" t="s">
        <v>130</v>
      </c>
      <c r="AE102" s="13" t="s">
        <v>130</v>
      </c>
      <c r="AF102" s="24">
        <v>2488</v>
      </c>
      <c r="AG102" s="24">
        <v>1160</v>
      </c>
      <c r="AH102" s="24">
        <v>2</v>
      </c>
      <c r="AI102" s="24">
        <v>3</v>
      </c>
      <c r="AJ102" s="24" t="s">
        <v>196</v>
      </c>
      <c r="AK102" s="24" t="s">
        <v>131</v>
      </c>
      <c r="AL102" s="24" t="s">
        <v>131</v>
      </c>
      <c r="AM102" s="24" t="s">
        <v>131</v>
      </c>
      <c r="AN102" s="24">
        <v>20</v>
      </c>
      <c r="AO102" s="24">
        <v>750</v>
      </c>
      <c r="AP102" s="24" t="s">
        <v>130</v>
      </c>
      <c r="AQ102" s="24" t="s">
        <v>130</v>
      </c>
      <c r="AR102" s="24">
        <v>1400</v>
      </c>
      <c r="AS102" s="13" t="s">
        <v>318</v>
      </c>
      <c r="AT102" s="42">
        <v>889</v>
      </c>
      <c r="AU102" s="42">
        <v>281</v>
      </c>
      <c r="AV102" s="42">
        <v>517</v>
      </c>
      <c r="AW102" s="42">
        <v>557</v>
      </c>
      <c r="AX102" s="42">
        <v>795</v>
      </c>
      <c r="AY102" s="42">
        <v>1077</v>
      </c>
      <c r="AZ102" s="42">
        <v>1164</v>
      </c>
      <c r="BA102" s="42">
        <v>28</v>
      </c>
      <c r="BB102" s="42">
        <v>2729</v>
      </c>
      <c r="BC102" s="42">
        <v>2729</v>
      </c>
      <c r="BD102" s="42">
        <v>86</v>
      </c>
      <c r="BE102" s="42">
        <v>263</v>
      </c>
      <c r="BF102" s="42">
        <v>67</v>
      </c>
      <c r="BG102" s="42">
        <v>263</v>
      </c>
      <c r="BH102" s="42">
        <v>67</v>
      </c>
      <c r="BI102" s="42">
        <v>57</v>
      </c>
      <c r="BJ102" s="42">
        <v>16</v>
      </c>
      <c r="BK102" s="42">
        <v>16</v>
      </c>
      <c r="BL102" s="42">
        <v>30</v>
      </c>
      <c r="BM102" s="42">
        <v>49</v>
      </c>
      <c r="BN102" s="42">
        <v>49</v>
      </c>
      <c r="BO102" s="42">
        <v>200</v>
      </c>
      <c r="BP102" s="42">
        <v>200</v>
      </c>
      <c r="BQ102" s="42">
        <v>708</v>
      </c>
      <c r="BR102" s="42">
        <v>404</v>
      </c>
      <c r="BS102" s="42">
        <v>1011</v>
      </c>
      <c r="BT102" s="43">
        <v>404</v>
      </c>
    </row>
    <row r="103" spans="1:72">
      <c r="A103" s="13" t="s">
        <v>1159</v>
      </c>
      <c r="B103" s="13" t="s">
        <v>115</v>
      </c>
      <c r="C103" s="38" t="s">
        <v>116</v>
      </c>
      <c r="D103" s="13" t="s">
        <v>1160</v>
      </c>
      <c r="E103" s="13" t="s">
        <v>1161</v>
      </c>
      <c r="F103" s="24">
        <v>37553379</v>
      </c>
      <c r="G103" s="13" t="s">
        <v>1161</v>
      </c>
      <c r="H103" t="s">
        <v>1162</v>
      </c>
      <c r="I103" s="13" t="s">
        <v>1163</v>
      </c>
      <c r="J103" s="24">
        <v>1021269863</v>
      </c>
      <c r="K103" s="13" t="s">
        <v>161</v>
      </c>
      <c r="L103" t="s">
        <v>1164</v>
      </c>
      <c r="M103" s="13" t="s">
        <v>1165</v>
      </c>
      <c r="N103" s="13" t="s">
        <v>1162</v>
      </c>
      <c r="O103" s="13" t="s">
        <v>1165</v>
      </c>
      <c r="P103" s="13" t="s">
        <v>1162</v>
      </c>
      <c r="Q103" s="13" t="s">
        <v>1166</v>
      </c>
      <c r="R103" s="13">
        <v>8270</v>
      </c>
      <c r="S103" s="13" t="s">
        <v>1167</v>
      </c>
      <c r="T103" s="13" t="s">
        <v>128</v>
      </c>
      <c r="U103" s="13" t="s">
        <v>1168</v>
      </c>
      <c r="V103" s="24">
        <v>350</v>
      </c>
      <c r="W103" s="24">
        <v>0</v>
      </c>
      <c r="X103" s="13" t="s">
        <v>131</v>
      </c>
      <c r="Y103" s="13" t="s">
        <v>131</v>
      </c>
      <c r="Z103" s="13" t="s">
        <v>131</v>
      </c>
      <c r="AA103" s="13" t="s">
        <v>131</v>
      </c>
      <c r="AB103" s="13" t="s">
        <v>131</v>
      </c>
      <c r="AC103" s="13" t="s">
        <v>131</v>
      </c>
      <c r="AD103" s="13" t="s">
        <v>131</v>
      </c>
      <c r="AE103" s="13" t="s">
        <v>131</v>
      </c>
      <c r="AF103" s="24">
        <v>1300</v>
      </c>
      <c r="AG103" s="24">
        <v>650</v>
      </c>
      <c r="AH103" s="24">
        <v>3</v>
      </c>
      <c r="AI103" s="24">
        <v>3</v>
      </c>
      <c r="AJ103" s="24" t="s">
        <v>146</v>
      </c>
      <c r="AK103" s="24" t="s">
        <v>131</v>
      </c>
      <c r="AL103" s="24" t="s">
        <v>131</v>
      </c>
      <c r="AM103" s="24" t="s">
        <v>131</v>
      </c>
      <c r="AN103" s="24">
        <v>8</v>
      </c>
      <c r="AO103" s="24">
        <v>270</v>
      </c>
      <c r="AP103" s="24" t="s">
        <v>130</v>
      </c>
      <c r="AQ103" s="24" t="s">
        <v>130</v>
      </c>
      <c r="AR103" s="24">
        <v>1800</v>
      </c>
      <c r="AS103" s="13" t="s">
        <v>1169</v>
      </c>
      <c r="AT103" s="52">
        <v>758</v>
      </c>
      <c r="AU103" s="52">
        <v>273</v>
      </c>
      <c r="AV103" s="52">
        <v>323</v>
      </c>
      <c r="AW103" s="52">
        <v>374</v>
      </c>
      <c r="AX103" s="52">
        <v>581</v>
      </c>
      <c r="AY103" s="52">
        <v>809</v>
      </c>
      <c r="AZ103" s="52">
        <v>960</v>
      </c>
      <c r="BA103" s="52">
        <v>40</v>
      </c>
      <c r="BB103" s="52">
        <v>1516</v>
      </c>
      <c r="BC103" s="52">
        <v>1516</v>
      </c>
      <c r="BD103" s="52">
        <v>25</v>
      </c>
      <c r="BE103" s="52">
        <v>81</v>
      </c>
      <c r="BF103" s="52">
        <v>40</v>
      </c>
      <c r="BG103" s="52">
        <v>162</v>
      </c>
      <c r="BH103" s="52">
        <v>40</v>
      </c>
      <c r="BI103" s="52">
        <v>61</v>
      </c>
      <c r="BJ103" s="52">
        <v>20</v>
      </c>
      <c r="BK103" s="52">
        <v>20</v>
      </c>
      <c r="BL103" s="52">
        <v>30</v>
      </c>
      <c r="BM103" s="52">
        <v>51</v>
      </c>
      <c r="BN103" s="52">
        <v>51</v>
      </c>
      <c r="BO103" s="52">
        <v>253</v>
      </c>
      <c r="BP103" s="52">
        <v>253</v>
      </c>
      <c r="BQ103" s="52">
        <v>505</v>
      </c>
      <c r="BR103" s="52">
        <v>0</v>
      </c>
      <c r="BS103" s="52">
        <v>3033</v>
      </c>
      <c r="BT103" s="53">
        <v>354</v>
      </c>
    </row>
    <row r="104" spans="1:72">
      <c r="A104" s="13" t="s">
        <v>1170</v>
      </c>
      <c r="B104" s="13" t="s">
        <v>115</v>
      </c>
      <c r="C104" s="38" t="s">
        <v>116</v>
      </c>
      <c r="D104" s="13" t="s">
        <v>1171</v>
      </c>
      <c r="E104" s="13" t="s">
        <v>1172</v>
      </c>
      <c r="F104" s="24">
        <v>12596774</v>
      </c>
      <c r="G104" s="13" t="s">
        <v>1172</v>
      </c>
      <c r="H104" s="13" t="s">
        <v>1173</v>
      </c>
      <c r="I104" s="13" t="s">
        <v>1174</v>
      </c>
      <c r="J104" s="24">
        <v>1002401919</v>
      </c>
      <c r="K104" s="13" t="s">
        <v>138</v>
      </c>
      <c r="L104" s="13" t="s">
        <v>1175</v>
      </c>
      <c r="M104" s="13" t="s">
        <v>1176</v>
      </c>
      <c r="N104" s="13" t="s">
        <v>1177</v>
      </c>
      <c r="O104" s="13" t="s">
        <v>1176</v>
      </c>
      <c r="P104" s="13" t="s">
        <v>1177</v>
      </c>
      <c r="Q104" s="13" t="s">
        <v>1178</v>
      </c>
      <c r="R104" s="13">
        <v>1601</v>
      </c>
      <c r="S104" s="13" t="s">
        <v>541</v>
      </c>
      <c r="T104" s="13" t="s">
        <v>144</v>
      </c>
      <c r="U104" s="13" t="s">
        <v>1179</v>
      </c>
      <c r="V104" s="24">
        <v>70</v>
      </c>
      <c r="W104" s="24">
        <v>2</v>
      </c>
      <c r="X104" s="13" t="s">
        <v>130</v>
      </c>
      <c r="Y104" s="13" t="s">
        <v>130</v>
      </c>
      <c r="Z104" s="13" t="s">
        <v>130</v>
      </c>
      <c r="AA104" s="13" t="s">
        <v>130</v>
      </c>
      <c r="AB104" s="13" t="s">
        <v>130</v>
      </c>
      <c r="AC104" s="13" t="s">
        <v>130</v>
      </c>
      <c r="AD104" s="13" t="s">
        <v>130</v>
      </c>
      <c r="AE104" s="13" t="s">
        <v>130</v>
      </c>
      <c r="AF104" s="24">
        <v>501</v>
      </c>
      <c r="AG104" s="24">
        <v>350</v>
      </c>
      <c r="AH104" s="24">
        <v>2</v>
      </c>
      <c r="AI104" s="24">
        <v>2</v>
      </c>
      <c r="AJ104" s="24" t="s">
        <v>146</v>
      </c>
      <c r="AK104" s="24" t="s">
        <v>130</v>
      </c>
      <c r="AL104" s="24" t="s">
        <v>131</v>
      </c>
      <c r="AM104" s="24" t="s">
        <v>130</v>
      </c>
      <c r="AN104" s="24">
        <v>20</v>
      </c>
      <c r="AO104" s="24">
        <v>0</v>
      </c>
      <c r="AP104" s="24" t="s">
        <v>130</v>
      </c>
      <c r="AQ104" s="24" t="s">
        <v>130</v>
      </c>
      <c r="AR104" s="24">
        <v>290</v>
      </c>
      <c r="AS104" s="13" t="s">
        <v>1180</v>
      </c>
      <c r="AT104" s="42">
        <v>970</v>
      </c>
      <c r="AU104" s="42">
        <v>178</v>
      </c>
      <c r="AV104" s="42">
        <v>509</v>
      </c>
      <c r="AW104" s="42">
        <v>589</v>
      </c>
      <c r="AX104" s="42">
        <v>913</v>
      </c>
      <c r="AY104" s="42">
        <v>1342</v>
      </c>
      <c r="AZ104" s="42">
        <v>1422</v>
      </c>
      <c r="BA104" s="42">
        <v>0</v>
      </c>
      <c r="BB104" s="42">
        <v>1209</v>
      </c>
      <c r="BC104" s="42">
        <v>2022</v>
      </c>
      <c r="BD104" s="42">
        <v>121</v>
      </c>
      <c r="BE104" s="42">
        <v>283</v>
      </c>
      <c r="BF104" s="42">
        <v>121</v>
      </c>
      <c r="BG104" s="42">
        <v>226</v>
      </c>
      <c r="BH104" s="42">
        <v>126</v>
      </c>
      <c r="BI104" s="42">
        <v>121</v>
      </c>
      <c r="BJ104" s="42">
        <v>20</v>
      </c>
      <c r="BK104" s="42">
        <v>20</v>
      </c>
      <c r="BL104" s="42">
        <v>44</v>
      </c>
      <c r="BM104" s="42">
        <v>77</v>
      </c>
      <c r="BN104" s="42">
        <v>77</v>
      </c>
      <c r="BO104" s="42">
        <v>319</v>
      </c>
      <c r="BP104" s="42">
        <v>319</v>
      </c>
      <c r="BQ104" s="42">
        <v>1264</v>
      </c>
      <c r="BR104" s="42">
        <v>303</v>
      </c>
      <c r="BS104" s="42">
        <v>0</v>
      </c>
      <c r="BT104" s="43">
        <v>404</v>
      </c>
    </row>
    <row r="105" spans="1:72">
      <c r="A105" s="13" t="s">
        <v>1181</v>
      </c>
      <c r="B105" s="13" t="s">
        <v>115</v>
      </c>
      <c r="C105" s="38" t="s">
        <v>116</v>
      </c>
      <c r="D105" s="13" t="s">
        <v>1182</v>
      </c>
      <c r="E105" s="13" t="s">
        <v>1172</v>
      </c>
      <c r="F105" s="24">
        <v>12596774</v>
      </c>
      <c r="G105" s="13" t="s">
        <v>1172</v>
      </c>
      <c r="H105" t="s">
        <v>1183</v>
      </c>
      <c r="I105" s="13" t="s">
        <v>1184</v>
      </c>
      <c r="J105" s="24">
        <v>1022910376</v>
      </c>
      <c r="K105" s="13" t="s">
        <v>138</v>
      </c>
      <c r="L105" s="13" t="s">
        <v>1185</v>
      </c>
      <c r="M105" s="13" t="s">
        <v>1176</v>
      </c>
      <c r="N105" s="13" t="s">
        <v>1177</v>
      </c>
      <c r="O105" s="13" t="s">
        <v>1176</v>
      </c>
      <c r="P105" t="s">
        <v>1177</v>
      </c>
      <c r="Q105" s="13" t="s">
        <v>1186</v>
      </c>
      <c r="R105" s="13">
        <v>2000</v>
      </c>
      <c r="S105" s="13" t="s">
        <v>906</v>
      </c>
      <c r="T105" s="13" t="s">
        <v>144</v>
      </c>
      <c r="U105" s="13" t="s">
        <v>1187</v>
      </c>
      <c r="V105" s="24">
        <v>180</v>
      </c>
      <c r="W105" s="24">
        <v>2</v>
      </c>
      <c r="X105" s="13" t="s">
        <v>130</v>
      </c>
      <c r="Y105" s="13" t="s">
        <v>130</v>
      </c>
      <c r="Z105" s="13" t="s">
        <v>130</v>
      </c>
      <c r="AA105" s="13" t="s">
        <v>130</v>
      </c>
      <c r="AB105" s="13" t="s">
        <v>130</v>
      </c>
      <c r="AC105" s="13" t="s">
        <v>130</v>
      </c>
      <c r="AD105" s="13" t="s">
        <v>130</v>
      </c>
      <c r="AE105" s="13" t="s">
        <v>130</v>
      </c>
      <c r="AF105" s="24">
        <v>1500</v>
      </c>
      <c r="AG105" s="24">
        <v>800</v>
      </c>
      <c r="AH105" s="24">
        <v>1</v>
      </c>
      <c r="AI105" s="24">
        <v>2</v>
      </c>
      <c r="AJ105" s="24" t="s">
        <v>146</v>
      </c>
      <c r="AK105" s="24" t="s">
        <v>130</v>
      </c>
      <c r="AL105" s="24" t="s">
        <v>131</v>
      </c>
      <c r="AM105" s="24" t="s">
        <v>130</v>
      </c>
      <c r="AN105" s="24">
        <v>16</v>
      </c>
      <c r="AO105" s="24">
        <v>0</v>
      </c>
      <c r="AP105" s="24" t="s">
        <v>130</v>
      </c>
      <c r="AQ105" s="24" t="s">
        <v>130</v>
      </c>
      <c r="AR105" s="24">
        <v>160</v>
      </c>
      <c r="AS105" s="13" t="s">
        <v>1188</v>
      </c>
      <c r="AT105" s="52">
        <v>934</v>
      </c>
      <c r="AU105" s="52">
        <v>178</v>
      </c>
      <c r="AV105" s="52">
        <v>501</v>
      </c>
      <c r="AW105" s="52">
        <v>581</v>
      </c>
      <c r="AX105" s="52">
        <v>905</v>
      </c>
      <c r="AY105" s="52">
        <v>1326</v>
      </c>
      <c r="AZ105" s="52">
        <v>1406</v>
      </c>
      <c r="BA105" s="52">
        <v>0</v>
      </c>
      <c r="BB105" s="52">
        <v>1209</v>
      </c>
      <c r="BC105" s="52">
        <v>2022</v>
      </c>
      <c r="BD105" s="52">
        <v>121</v>
      </c>
      <c r="BE105" s="52">
        <v>283</v>
      </c>
      <c r="BF105" s="52">
        <v>121</v>
      </c>
      <c r="BG105" s="52">
        <v>226</v>
      </c>
      <c r="BH105" s="52">
        <v>126</v>
      </c>
      <c r="BI105" s="52">
        <v>121</v>
      </c>
      <c r="BJ105" s="52">
        <v>20</v>
      </c>
      <c r="BK105" s="52">
        <v>20</v>
      </c>
      <c r="BL105" s="52">
        <v>44</v>
      </c>
      <c r="BM105" s="52">
        <v>77</v>
      </c>
      <c r="BN105" s="52">
        <v>77</v>
      </c>
      <c r="BO105" s="52">
        <v>319</v>
      </c>
      <c r="BP105" s="52">
        <v>319</v>
      </c>
      <c r="BQ105" s="52">
        <v>1264</v>
      </c>
      <c r="BR105" s="52">
        <v>303</v>
      </c>
      <c r="BS105" s="52">
        <v>0</v>
      </c>
      <c r="BT105" s="53">
        <v>404</v>
      </c>
    </row>
    <row r="106" spans="1:72">
      <c r="A106" s="13" t="s">
        <v>1189</v>
      </c>
      <c r="B106" s="13" t="s">
        <v>115</v>
      </c>
      <c r="C106" s="44" t="s">
        <v>116</v>
      </c>
      <c r="D106" s="13" t="s">
        <v>1190</v>
      </c>
      <c r="E106" s="13" t="s">
        <v>1172</v>
      </c>
      <c r="F106" s="24">
        <v>12596774</v>
      </c>
      <c r="G106" s="13" t="s">
        <v>1172</v>
      </c>
      <c r="H106" t="s">
        <v>1191</v>
      </c>
      <c r="I106" s="13" t="s">
        <v>1192</v>
      </c>
      <c r="J106" s="24">
        <v>1002926357</v>
      </c>
      <c r="K106" s="13" t="s">
        <v>138</v>
      </c>
      <c r="L106" s="13" t="s">
        <v>1193</v>
      </c>
      <c r="M106" s="13" t="s">
        <v>1176</v>
      </c>
      <c r="N106" s="13" t="s">
        <v>1177</v>
      </c>
      <c r="O106" s="13" t="s">
        <v>1176</v>
      </c>
      <c r="P106" s="13" t="s">
        <v>1177</v>
      </c>
      <c r="Q106" s="13" t="s">
        <v>1194</v>
      </c>
      <c r="R106" s="13">
        <v>2605</v>
      </c>
      <c r="S106" s="13" t="s">
        <v>766</v>
      </c>
      <c r="T106" s="13" t="s">
        <v>144</v>
      </c>
      <c r="U106" s="13" t="s">
        <v>1195</v>
      </c>
      <c r="V106" s="24">
        <v>40</v>
      </c>
      <c r="W106" s="24">
        <v>2</v>
      </c>
      <c r="X106" s="13" t="s">
        <v>130</v>
      </c>
      <c r="Y106" s="13" t="s">
        <v>130</v>
      </c>
      <c r="Z106" s="13" t="s">
        <v>130</v>
      </c>
      <c r="AA106" s="13" t="s">
        <v>130</v>
      </c>
      <c r="AB106" s="13" t="s">
        <v>130</v>
      </c>
      <c r="AC106" s="13" t="s">
        <v>130</v>
      </c>
      <c r="AD106" s="13" t="s">
        <v>130</v>
      </c>
      <c r="AE106" s="13" t="s">
        <v>130</v>
      </c>
      <c r="AF106" s="24">
        <v>400</v>
      </c>
      <c r="AG106" s="24">
        <v>250</v>
      </c>
      <c r="AH106" s="24">
        <v>1</v>
      </c>
      <c r="AI106" s="24">
        <v>1</v>
      </c>
      <c r="AJ106" s="24" t="s">
        <v>146</v>
      </c>
      <c r="AK106" s="24" t="s">
        <v>130</v>
      </c>
      <c r="AL106" s="24" t="s">
        <v>131</v>
      </c>
      <c r="AM106" s="24" t="s">
        <v>130</v>
      </c>
      <c r="AN106" s="24">
        <v>8</v>
      </c>
      <c r="AO106" s="24">
        <v>200</v>
      </c>
      <c r="AP106" s="24" t="s">
        <v>130</v>
      </c>
      <c r="AQ106" s="24" t="s">
        <v>130</v>
      </c>
      <c r="AR106" s="24">
        <v>2300</v>
      </c>
      <c r="AS106" s="13" t="s">
        <v>592</v>
      </c>
      <c r="AT106" s="42">
        <v>736</v>
      </c>
      <c r="AU106" s="42">
        <v>178</v>
      </c>
      <c r="AV106" s="42">
        <v>429</v>
      </c>
      <c r="AW106" s="42">
        <v>508</v>
      </c>
      <c r="AX106" s="42">
        <v>791</v>
      </c>
      <c r="AY106" s="42">
        <v>1140</v>
      </c>
      <c r="AZ106" s="42">
        <v>1220</v>
      </c>
      <c r="BA106" s="42">
        <v>0</v>
      </c>
      <c r="BB106" s="42">
        <v>1209</v>
      </c>
      <c r="BC106" s="42">
        <v>2022</v>
      </c>
      <c r="BD106" s="42">
        <v>121</v>
      </c>
      <c r="BE106" s="42">
        <v>283</v>
      </c>
      <c r="BF106" s="42">
        <v>121</v>
      </c>
      <c r="BG106" s="42">
        <v>226</v>
      </c>
      <c r="BH106" s="42">
        <v>126</v>
      </c>
      <c r="BI106" s="42">
        <v>121</v>
      </c>
      <c r="BJ106" s="42">
        <v>20</v>
      </c>
      <c r="BK106" s="42">
        <v>20</v>
      </c>
      <c r="BL106" s="42">
        <v>44</v>
      </c>
      <c r="BM106" s="42">
        <v>77</v>
      </c>
      <c r="BN106" s="42">
        <v>77</v>
      </c>
      <c r="BO106" s="42">
        <v>319</v>
      </c>
      <c r="BP106" s="42">
        <v>319</v>
      </c>
      <c r="BQ106" s="42">
        <v>1264</v>
      </c>
      <c r="BR106" s="42">
        <v>303</v>
      </c>
      <c r="BS106" s="42">
        <v>0</v>
      </c>
      <c r="BT106" s="43">
        <v>404</v>
      </c>
    </row>
    <row r="107" spans="1:72">
      <c r="A107" s="13" t="s">
        <v>1196</v>
      </c>
      <c r="B107" s="13" t="s">
        <v>115</v>
      </c>
      <c r="C107" s="38" t="s">
        <v>116</v>
      </c>
      <c r="D107" s="13" t="s">
        <v>1197</v>
      </c>
      <c r="E107" s="13" t="s">
        <v>1172</v>
      </c>
      <c r="F107" s="24">
        <v>12596774</v>
      </c>
      <c r="G107" s="13" t="s">
        <v>1172</v>
      </c>
      <c r="H107" t="s">
        <v>1198</v>
      </c>
      <c r="I107" s="13" t="s">
        <v>1199</v>
      </c>
      <c r="J107" s="24">
        <v>1002926254</v>
      </c>
      <c r="K107" s="13" t="s">
        <v>138</v>
      </c>
      <c r="L107" t="s">
        <v>1200</v>
      </c>
      <c r="M107" s="13" t="s">
        <v>1176</v>
      </c>
      <c r="N107" t="s">
        <v>1177</v>
      </c>
      <c r="O107" s="13" t="s">
        <v>1176</v>
      </c>
      <c r="P107" t="s">
        <v>1177</v>
      </c>
      <c r="Q107" s="13" t="s">
        <v>1201</v>
      </c>
      <c r="R107" s="13">
        <v>2650</v>
      </c>
      <c r="S107" s="13" t="s">
        <v>1202</v>
      </c>
      <c r="T107" s="13" t="s">
        <v>144</v>
      </c>
      <c r="U107" s="13" t="s">
        <v>1203</v>
      </c>
      <c r="V107" s="24">
        <v>40</v>
      </c>
      <c r="W107" s="24">
        <v>2</v>
      </c>
      <c r="X107" s="13" t="s">
        <v>130</v>
      </c>
      <c r="Y107" s="13" t="s">
        <v>130</v>
      </c>
      <c r="Z107" s="13" t="s">
        <v>130</v>
      </c>
      <c r="AA107" s="13" t="s">
        <v>130</v>
      </c>
      <c r="AB107" s="13" t="s">
        <v>130</v>
      </c>
      <c r="AC107" s="13" t="s">
        <v>130</v>
      </c>
      <c r="AD107" s="13" t="s">
        <v>130</v>
      </c>
      <c r="AE107" s="13" t="s">
        <v>130</v>
      </c>
      <c r="AF107" s="24">
        <v>280</v>
      </c>
      <c r="AG107" s="24">
        <v>180</v>
      </c>
      <c r="AH107" s="24">
        <v>2</v>
      </c>
      <c r="AI107" s="24">
        <v>2</v>
      </c>
      <c r="AJ107" s="24" t="s">
        <v>146</v>
      </c>
      <c r="AK107" s="24" t="s">
        <v>130</v>
      </c>
      <c r="AL107" s="24" t="s">
        <v>131</v>
      </c>
      <c r="AM107" s="24" t="s">
        <v>130</v>
      </c>
      <c r="AN107" s="24">
        <v>16</v>
      </c>
      <c r="AO107" s="24">
        <v>220</v>
      </c>
      <c r="AP107" s="24" t="s">
        <v>130</v>
      </c>
      <c r="AQ107" s="24" t="s">
        <v>130</v>
      </c>
      <c r="AR107" s="24">
        <v>2300</v>
      </c>
      <c r="AS107" s="13" t="s">
        <v>1204</v>
      </c>
      <c r="AT107" s="52">
        <v>736</v>
      </c>
      <c r="AU107" s="52">
        <v>178</v>
      </c>
      <c r="AV107" s="52">
        <v>446</v>
      </c>
      <c r="AW107" s="52">
        <v>526</v>
      </c>
      <c r="AX107" s="52">
        <v>809</v>
      </c>
      <c r="AY107" s="52">
        <v>1175</v>
      </c>
      <c r="AZ107" s="52">
        <v>1254</v>
      </c>
      <c r="BA107" s="52">
        <v>0</v>
      </c>
      <c r="BB107" s="52">
        <v>1209</v>
      </c>
      <c r="BC107" s="52">
        <v>2022</v>
      </c>
      <c r="BD107" s="52">
        <v>121</v>
      </c>
      <c r="BE107" s="52">
        <v>283</v>
      </c>
      <c r="BF107" s="52">
        <v>121</v>
      </c>
      <c r="BG107" s="52">
        <v>226</v>
      </c>
      <c r="BH107" s="52">
        <v>126</v>
      </c>
      <c r="BI107" s="52">
        <v>121</v>
      </c>
      <c r="BJ107" s="52">
        <v>20</v>
      </c>
      <c r="BK107" s="52">
        <v>20</v>
      </c>
      <c r="BL107" s="52">
        <v>44</v>
      </c>
      <c r="BM107" s="52">
        <v>77</v>
      </c>
      <c r="BN107" s="52">
        <v>77</v>
      </c>
      <c r="BO107" s="52">
        <v>319</v>
      </c>
      <c r="BP107" s="52">
        <v>319</v>
      </c>
      <c r="BQ107" s="52">
        <v>1264</v>
      </c>
      <c r="BR107" s="52">
        <v>303</v>
      </c>
      <c r="BS107" s="52">
        <v>0</v>
      </c>
      <c r="BT107" s="53">
        <v>404</v>
      </c>
    </row>
    <row r="108" spans="1:72">
      <c r="A108" s="13" t="s">
        <v>1205</v>
      </c>
      <c r="B108" s="13" t="s">
        <v>115</v>
      </c>
      <c r="C108" s="38" t="s">
        <v>116</v>
      </c>
      <c r="D108" s="13" t="s">
        <v>1206</v>
      </c>
      <c r="E108" s="13" t="s">
        <v>1172</v>
      </c>
      <c r="F108" s="24">
        <v>12596774</v>
      </c>
      <c r="G108" s="13" t="s">
        <v>1172</v>
      </c>
      <c r="H108" t="s">
        <v>1207</v>
      </c>
      <c r="I108" s="13" t="s">
        <v>1208</v>
      </c>
      <c r="J108" s="24">
        <v>1002926400</v>
      </c>
      <c r="K108" s="13" t="s">
        <v>174</v>
      </c>
      <c r="L108" t="s">
        <v>1209</v>
      </c>
      <c r="M108" s="13" t="s">
        <v>1176</v>
      </c>
      <c r="N108" t="s">
        <v>1177</v>
      </c>
      <c r="O108" s="13" t="s">
        <v>1176</v>
      </c>
      <c r="P108" t="s">
        <v>1177</v>
      </c>
      <c r="Q108" s="13" t="s">
        <v>1210</v>
      </c>
      <c r="R108" s="13">
        <v>6000</v>
      </c>
      <c r="S108" s="13" t="s">
        <v>290</v>
      </c>
      <c r="T108" s="13" t="s">
        <v>144</v>
      </c>
      <c r="U108" s="13" t="s">
        <v>1211</v>
      </c>
      <c r="V108" s="24">
        <v>40</v>
      </c>
      <c r="W108" s="24">
        <v>2</v>
      </c>
      <c r="X108" s="13" t="s">
        <v>130</v>
      </c>
      <c r="Y108" s="13" t="s">
        <v>130</v>
      </c>
      <c r="Z108" s="13" t="s">
        <v>130</v>
      </c>
      <c r="AA108" s="13" t="s">
        <v>130</v>
      </c>
      <c r="AB108" s="13" t="s">
        <v>130</v>
      </c>
      <c r="AC108" s="13" t="s">
        <v>130</v>
      </c>
      <c r="AD108" s="13" t="s">
        <v>130</v>
      </c>
      <c r="AE108" s="13" t="s">
        <v>130</v>
      </c>
      <c r="AF108" s="24">
        <v>600</v>
      </c>
      <c r="AG108" s="24">
        <v>400</v>
      </c>
      <c r="AH108" s="24">
        <v>3</v>
      </c>
      <c r="AI108" s="24">
        <v>3</v>
      </c>
      <c r="AJ108" s="24" t="s">
        <v>146</v>
      </c>
      <c r="AK108" s="24" t="s">
        <v>130</v>
      </c>
      <c r="AL108" s="24" t="s">
        <v>131</v>
      </c>
      <c r="AM108" s="24" t="s">
        <v>130</v>
      </c>
      <c r="AN108" s="24">
        <v>22</v>
      </c>
      <c r="AO108" s="24">
        <v>250</v>
      </c>
      <c r="AP108" s="24" t="s">
        <v>130</v>
      </c>
      <c r="AQ108" s="24" t="s">
        <v>130</v>
      </c>
      <c r="AR108" s="24">
        <v>6700</v>
      </c>
      <c r="AS108" s="13" t="s">
        <v>292</v>
      </c>
      <c r="AT108" s="42">
        <v>720</v>
      </c>
      <c r="AU108" s="42">
        <v>178</v>
      </c>
      <c r="AV108" s="42">
        <v>405</v>
      </c>
      <c r="AW108" s="42">
        <v>485</v>
      </c>
      <c r="AX108" s="42">
        <v>809</v>
      </c>
      <c r="AY108" s="42">
        <v>1134</v>
      </c>
      <c r="AZ108" s="42">
        <v>1214</v>
      </c>
      <c r="BA108" s="42">
        <v>0</v>
      </c>
      <c r="BB108" s="42">
        <v>1209</v>
      </c>
      <c r="BC108" s="42">
        <v>2022</v>
      </c>
      <c r="BD108" s="42">
        <v>121</v>
      </c>
      <c r="BE108" s="42">
        <v>283</v>
      </c>
      <c r="BF108" s="42">
        <v>121</v>
      </c>
      <c r="BG108" s="42">
        <v>226</v>
      </c>
      <c r="BH108" s="42">
        <v>126</v>
      </c>
      <c r="BI108" s="42">
        <v>121</v>
      </c>
      <c r="BJ108" s="42">
        <v>20</v>
      </c>
      <c r="BK108" s="42">
        <v>20</v>
      </c>
      <c r="BL108" s="42">
        <v>44</v>
      </c>
      <c r="BM108" s="42">
        <v>77</v>
      </c>
      <c r="BN108" s="42">
        <v>77</v>
      </c>
      <c r="BO108" s="42">
        <v>319</v>
      </c>
      <c r="BP108" s="42">
        <v>319</v>
      </c>
      <c r="BQ108" s="42">
        <v>1264</v>
      </c>
      <c r="BR108" s="42">
        <v>303</v>
      </c>
      <c r="BS108" s="42">
        <v>0</v>
      </c>
      <c r="BT108" s="43">
        <v>404</v>
      </c>
    </row>
    <row r="109" spans="1:72">
      <c r="A109" s="13" t="s">
        <v>1212</v>
      </c>
      <c r="B109" s="13" t="s">
        <v>115</v>
      </c>
      <c r="C109" s="38" t="s">
        <v>116</v>
      </c>
      <c r="D109" s="13" t="s">
        <v>1213</v>
      </c>
      <c r="E109" s="13" t="s">
        <v>1172</v>
      </c>
      <c r="F109" s="24">
        <v>12596774</v>
      </c>
      <c r="G109" s="13" t="s">
        <v>1172</v>
      </c>
      <c r="H109" s="13" t="s">
        <v>1214</v>
      </c>
      <c r="I109" s="13" t="s">
        <v>1215</v>
      </c>
      <c r="J109" s="24">
        <v>1028365140</v>
      </c>
      <c r="K109" s="13" t="s">
        <v>161</v>
      </c>
      <c r="L109" s="13" t="s">
        <v>1216</v>
      </c>
      <c r="M109" s="13" t="s">
        <v>1176</v>
      </c>
      <c r="N109" s="13" t="s">
        <v>1177</v>
      </c>
      <c r="O109" s="13" t="s">
        <v>1176</v>
      </c>
      <c r="P109" s="13" t="s">
        <v>1177</v>
      </c>
      <c r="Q109" s="13" t="s">
        <v>1217</v>
      </c>
      <c r="R109" s="13">
        <v>6700</v>
      </c>
      <c r="S109" s="13" t="s">
        <v>254</v>
      </c>
      <c r="T109" s="13" t="s">
        <v>144</v>
      </c>
      <c r="U109" s="13" t="s">
        <v>1218</v>
      </c>
      <c r="V109" s="24">
        <v>40</v>
      </c>
      <c r="W109" s="24">
        <v>2</v>
      </c>
      <c r="X109" s="13" t="s">
        <v>130</v>
      </c>
      <c r="Y109" s="13" t="s">
        <v>130</v>
      </c>
      <c r="Z109" s="13" t="s">
        <v>130</v>
      </c>
      <c r="AA109" s="13" t="s">
        <v>130</v>
      </c>
      <c r="AB109" s="13" t="s">
        <v>130</v>
      </c>
      <c r="AC109" s="13" t="s">
        <v>130</v>
      </c>
      <c r="AD109" s="13" t="s">
        <v>130</v>
      </c>
      <c r="AE109" s="13" t="s">
        <v>130</v>
      </c>
      <c r="AF109" s="24">
        <v>400</v>
      </c>
      <c r="AG109" s="24">
        <v>250</v>
      </c>
      <c r="AH109" s="24">
        <v>2</v>
      </c>
      <c r="AI109" s="24">
        <v>2</v>
      </c>
      <c r="AJ109" s="24" t="s">
        <v>146</v>
      </c>
      <c r="AK109" s="24" t="s">
        <v>130</v>
      </c>
      <c r="AL109" s="24" t="s">
        <v>131</v>
      </c>
      <c r="AM109" s="24" t="s">
        <v>130</v>
      </c>
      <c r="AN109" s="24">
        <v>8</v>
      </c>
      <c r="AO109" s="24">
        <v>300</v>
      </c>
      <c r="AP109" s="24" t="s">
        <v>130</v>
      </c>
      <c r="AQ109" s="24" t="s">
        <v>130</v>
      </c>
      <c r="AR109" s="24">
        <v>2300</v>
      </c>
      <c r="AS109" s="13" t="s">
        <v>1219</v>
      </c>
      <c r="AT109" s="52">
        <v>667</v>
      </c>
      <c r="AU109" s="52">
        <v>178</v>
      </c>
      <c r="AV109" s="52">
        <v>405</v>
      </c>
      <c r="AW109" s="52">
        <v>485</v>
      </c>
      <c r="AX109" s="52">
        <v>768</v>
      </c>
      <c r="AY109" s="52">
        <v>1094</v>
      </c>
      <c r="AZ109" s="52">
        <v>1174</v>
      </c>
      <c r="BA109" s="52">
        <v>0</v>
      </c>
      <c r="BB109" s="52">
        <v>1209</v>
      </c>
      <c r="BC109" s="52">
        <v>2022</v>
      </c>
      <c r="BD109" s="52">
        <v>121</v>
      </c>
      <c r="BE109" s="52">
        <v>283</v>
      </c>
      <c r="BF109" s="52">
        <v>121</v>
      </c>
      <c r="BG109" s="52">
        <v>226</v>
      </c>
      <c r="BH109" s="52">
        <v>126</v>
      </c>
      <c r="BI109" s="52">
        <v>121</v>
      </c>
      <c r="BJ109" s="52">
        <v>20</v>
      </c>
      <c r="BK109" s="52">
        <v>20</v>
      </c>
      <c r="BL109" s="52">
        <v>44</v>
      </c>
      <c r="BM109" s="52">
        <v>77</v>
      </c>
      <c r="BN109" s="52">
        <v>77</v>
      </c>
      <c r="BO109" s="52">
        <v>319</v>
      </c>
      <c r="BP109" s="52">
        <v>319</v>
      </c>
      <c r="BQ109" s="52">
        <v>1264</v>
      </c>
      <c r="BR109" s="52">
        <v>303</v>
      </c>
      <c r="BS109" s="52">
        <v>0</v>
      </c>
      <c r="BT109" s="53">
        <v>404</v>
      </c>
    </row>
    <row r="110" spans="1:72">
      <c r="A110" s="13" t="s">
        <v>1220</v>
      </c>
      <c r="B110" s="13" t="s">
        <v>115</v>
      </c>
      <c r="C110" s="38" t="s">
        <v>116</v>
      </c>
      <c r="D110" s="13" t="s">
        <v>1221</v>
      </c>
      <c r="E110" s="13" t="s">
        <v>1172</v>
      </c>
      <c r="F110" s="24">
        <v>12596774</v>
      </c>
      <c r="G110" s="13" t="s">
        <v>1172</v>
      </c>
      <c r="H110" s="13" t="s">
        <v>1222</v>
      </c>
      <c r="I110" s="13" t="s">
        <v>1223</v>
      </c>
      <c r="J110" s="24">
        <v>1002926321</v>
      </c>
      <c r="K110" s="13" t="s">
        <v>120</v>
      </c>
      <c r="L110" s="13" t="s">
        <v>1224</v>
      </c>
      <c r="M110" s="13" t="s">
        <v>1176</v>
      </c>
      <c r="N110" s="13" t="s">
        <v>1177</v>
      </c>
      <c r="O110" s="13" t="s">
        <v>1176</v>
      </c>
      <c r="P110" s="13" t="s">
        <v>1177</v>
      </c>
      <c r="Q110" s="13" t="s">
        <v>1225</v>
      </c>
      <c r="R110" s="13">
        <v>4100</v>
      </c>
      <c r="S110" s="13" t="s">
        <v>1226</v>
      </c>
      <c r="T110" s="13" t="s">
        <v>144</v>
      </c>
      <c r="U110" s="13" t="s">
        <v>1227</v>
      </c>
      <c r="V110" s="24">
        <v>40</v>
      </c>
      <c r="W110" s="24">
        <v>2</v>
      </c>
      <c r="X110" s="13" t="s">
        <v>130</v>
      </c>
      <c r="Y110" s="13" t="s">
        <v>130</v>
      </c>
      <c r="Z110" s="13" t="s">
        <v>130</v>
      </c>
      <c r="AA110" s="13" t="s">
        <v>130</v>
      </c>
      <c r="AB110" s="13" t="s">
        <v>130</v>
      </c>
      <c r="AC110" s="13" t="s">
        <v>130</v>
      </c>
      <c r="AD110" s="13" t="s">
        <v>130</v>
      </c>
      <c r="AE110" s="13" t="s">
        <v>130</v>
      </c>
      <c r="AF110" s="24">
        <v>180</v>
      </c>
      <c r="AG110" s="24">
        <v>100</v>
      </c>
      <c r="AH110" s="24">
        <v>2</v>
      </c>
      <c r="AI110" s="24">
        <v>2</v>
      </c>
      <c r="AJ110" s="24" t="s">
        <v>146</v>
      </c>
      <c r="AK110" s="24" t="s">
        <v>130</v>
      </c>
      <c r="AL110" s="24" t="s">
        <v>131</v>
      </c>
      <c r="AM110" s="24" t="s">
        <v>130</v>
      </c>
      <c r="AN110" s="24">
        <v>10</v>
      </c>
      <c r="AO110" s="24">
        <v>180</v>
      </c>
      <c r="AP110" s="24" t="s">
        <v>130</v>
      </c>
      <c r="AQ110" s="24" t="s">
        <v>130</v>
      </c>
      <c r="AR110" s="24">
        <v>1700</v>
      </c>
      <c r="AS110" s="13" t="s">
        <v>1228</v>
      </c>
      <c r="AT110" s="42">
        <v>764</v>
      </c>
      <c r="AU110" s="42">
        <v>178</v>
      </c>
      <c r="AV110" s="42">
        <v>429</v>
      </c>
      <c r="AW110" s="42">
        <v>508</v>
      </c>
      <c r="AX110" s="42">
        <v>791</v>
      </c>
      <c r="AY110" s="42">
        <v>1140</v>
      </c>
      <c r="AZ110" s="42">
        <v>1220</v>
      </c>
      <c r="BA110" s="42">
        <v>0</v>
      </c>
      <c r="BB110" s="42">
        <v>1209</v>
      </c>
      <c r="BC110" s="42">
        <v>2022</v>
      </c>
      <c r="BD110" s="42">
        <v>121</v>
      </c>
      <c r="BE110" s="42">
        <v>283</v>
      </c>
      <c r="BF110" s="42">
        <v>121</v>
      </c>
      <c r="BG110" s="42">
        <v>226</v>
      </c>
      <c r="BH110" s="42">
        <v>126</v>
      </c>
      <c r="BI110" s="42">
        <v>121</v>
      </c>
      <c r="BJ110" s="42">
        <v>20</v>
      </c>
      <c r="BK110" s="42">
        <v>20</v>
      </c>
      <c r="BL110" s="42">
        <v>44</v>
      </c>
      <c r="BM110" s="42">
        <v>77</v>
      </c>
      <c r="BN110" s="42">
        <v>77</v>
      </c>
      <c r="BO110" s="42">
        <v>319</v>
      </c>
      <c r="BP110" s="42">
        <v>319</v>
      </c>
      <c r="BQ110" s="42">
        <v>1264</v>
      </c>
      <c r="BR110" s="42">
        <v>303</v>
      </c>
      <c r="BS110" s="42">
        <v>0</v>
      </c>
      <c r="BT110" s="43">
        <v>404</v>
      </c>
    </row>
    <row r="111" spans="1:72">
      <c r="A111" s="13" t="s">
        <v>1229</v>
      </c>
      <c r="B111" s="13" t="s">
        <v>115</v>
      </c>
      <c r="C111" s="38" t="s">
        <v>116</v>
      </c>
      <c r="D111" s="13" t="s">
        <v>1230</v>
      </c>
      <c r="E111" s="13" t="s">
        <v>1172</v>
      </c>
      <c r="F111" s="24">
        <v>12596774</v>
      </c>
      <c r="G111" s="13" t="s">
        <v>1172</v>
      </c>
      <c r="H111" t="s">
        <v>1231</v>
      </c>
      <c r="I111" s="13" t="s">
        <v>1232</v>
      </c>
      <c r="J111" s="24">
        <v>1002926369</v>
      </c>
      <c r="K111" s="13" t="s">
        <v>120</v>
      </c>
      <c r="L111" t="s">
        <v>1233</v>
      </c>
      <c r="M111" s="13" t="s">
        <v>1176</v>
      </c>
      <c r="N111" s="13" t="s">
        <v>1177</v>
      </c>
      <c r="O111" s="13" t="s">
        <v>1176</v>
      </c>
      <c r="P111" s="13" t="s">
        <v>1177</v>
      </c>
      <c r="Q111" s="13" t="s">
        <v>1234</v>
      </c>
      <c r="R111" s="13">
        <v>4000</v>
      </c>
      <c r="S111" s="13" t="s">
        <v>316</v>
      </c>
      <c r="T111" s="13" t="s">
        <v>144</v>
      </c>
      <c r="U111" s="13" t="s">
        <v>1235</v>
      </c>
      <c r="V111" s="24">
        <v>40</v>
      </c>
      <c r="W111" s="24">
        <v>2</v>
      </c>
      <c r="X111" s="13" t="s">
        <v>130</v>
      </c>
      <c r="Y111" s="13" t="s">
        <v>130</v>
      </c>
      <c r="Z111" s="13" t="s">
        <v>130</v>
      </c>
      <c r="AA111" s="13" t="s">
        <v>130</v>
      </c>
      <c r="AB111" s="13" t="s">
        <v>130</v>
      </c>
      <c r="AC111" s="13" t="s">
        <v>130</v>
      </c>
      <c r="AD111" s="13" t="s">
        <v>130</v>
      </c>
      <c r="AE111" s="13" t="s">
        <v>130</v>
      </c>
      <c r="AF111" s="24">
        <v>220</v>
      </c>
      <c r="AG111" s="24">
        <v>150</v>
      </c>
      <c r="AH111" s="24">
        <v>3</v>
      </c>
      <c r="AI111" s="24">
        <v>1</v>
      </c>
      <c r="AJ111" s="24" t="s">
        <v>146</v>
      </c>
      <c r="AK111" s="24" t="s">
        <v>130</v>
      </c>
      <c r="AL111" s="24" t="s">
        <v>131</v>
      </c>
      <c r="AM111" s="24" t="s">
        <v>130</v>
      </c>
      <c r="AN111" s="24">
        <v>8</v>
      </c>
      <c r="AO111" s="24">
        <v>150</v>
      </c>
      <c r="AP111" s="24" t="s">
        <v>130</v>
      </c>
      <c r="AQ111" s="24" t="s">
        <v>130</v>
      </c>
      <c r="AR111" s="24">
        <v>1200</v>
      </c>
      <c r="AS111" s="13" t="s">
        <v>318</v>
      </c>
      <c r="AT111" s="52">
        <v>764</v>
      </c>
      <c r="AU111" s="52">
        <v>178</v>
      </c>
      <c r="AV111" s="52">
        <v>474</v>
      </c>
      <c r="AW111" s="52">
        <v>554</v>
      </c>
      <c r="AX111" s="52">
        <v>837</v>
      </c>
      <c r="AY111" s="52">
        <v>1231</v>
      </c>
      <c r="AZ111" s="52">
        <v>1311</v>
      </c>
      <c r="BA111" s="52">
        <v>0</v>
      </c>
      <c r="BB111" s="52">
        <v>1209</v>
      </c>
      <c r="BC111" s="52">
        <v>2022</v>
      </c>
      <c r="BD111" s="52">
        <v>121</v>
      </c>
      <c r="BE111" s="52">
        <v>283</v>
      </c>
      <c r="BF111" s="52">
        <v>121</v>
      </c>
      <c r="BG111" s="52">
        <v>226</v>
      </c>
      <c r="BH111" s="52">
        <v>126</v>
      </c>
      <c r="BI111" s="52">
        <v>121</v>
      </c>
      <c r="BJ111" s="52">
        <v>20</v>
      </c>
      <c r="BK111" s="52">
        <v>20</v>
      </c>
      <c r="BL111" s="52">
        <v>44</v>
      </c>
      <c r="BM111" s="52">
        <v>77</v>
      </c>
      <c r="BN111" s="52">
        <v>77</v>
      </c>
      <c r="BO111" s="52">
        <v>319</v>
      </c>
      <c r="BP111" s="52">
        <v>319</v>
      </c>
      <c r="BQ111" s="52">
        <v>1264</v>
      </c>
      <c r="BR111" s="52">
        <v>303</v>
      </c>
      <c r="BS111" s="52">
        <v>0</v>
      </c>
      <c r="BT111" s="53">
        <v>404</v>
      </c>
    </row>
    <row r="112" spans="1:72">
      <c r="A112" s="13" t="s">
        <v>1236</v>
      </c>
      <c r="B112" s="13" t="s">
        <v>115</v>
      </c>
      <c r="C112" s="38" t="s">
        <v>116</v>
      </c>
      <c r="D112" s="13" t="s">
        <v>1237</v>
      </c>
      <c r="E112" s="13" t="s">
        <v>1172</v>
      </c>
      <c r="F112" s="24">
        <v>12596774</v>
      </c>
      <c r="G112" s="13" t="s">
        <v>1172</v>
      </c>
      <c r="H112" s="13" t="s">
        <v>1238</v>
      </c>
      <c r="I112" s="13" t="s">
        <v>1239</v>
      </c>
      <c r="J112" s="24">
        <v>1022104728</v>
      </c>
      <c r="K112" s="13" t="s">
        <v>138</v>
      </c>
      <c r="L112" s="13" t="s">
        <v>1240</v>
      </c>
      <c r="M112" s="13" t="s">
        <v>1176</v>
      </c>
      <c r="N112" s="13" t="s">
        <v>1177</v>
      </c>
      <c r="O112" s="13" t="s">
        <v>1176</v>
      </c>
      <c r="P112" s="13" t="s">
        <v>1177</v>
      </c>
      <c r="Q112" s="13" t="s">
        <v>1241</v>
      </c>
      <c r="R112" s="13">
        <v>2450</v>
      </c>
      <c r="S112" s="13" t="s">
        <v>1242</v>
      </c>
      <c r="T112" s="13" t="s">
        <v>144</v>
      </c>
      <c r="U112" s="13" t="s">
        <v>1243</v>
      </c>
      <c r="V112" s="24">
        <v>40</v>
      </c>
      <c r="W112" s="24">
        <v>2</v>
      </c>
      <c r="X112" s="13" t="s">
        <v>130</v>
      </c>
      <c r="Y112" s="13" t="s">
        <v>130</v>
      </c>
      <c r="Z112" s="13" t="s">
        <v>130</v>
      </c>
      <c r="AA112" s="13" t="s">
        <v>130</v>
      </c>
      <c r="AB112" s="13" t="s">
        <v>130</v>
      </c>
      <c r="AC112" s="13" t="s">
        <v>130</v>
      </c>
      <c r="AD112" s="13" t="s">
        <v>130</v>
      </c>
      <c r="AE112" s="13" t="s">
        <v>130</v>
      </c>
      <c r="AF112" s="24">
        <v>550</v>
      </c>
      <c r="AG112" s="24">
        <v>400</v>
      </c>
      <c r="AH112" s="24">
        <v>2</v>
      </c>
      <c r="AI112" s="24">
        <v>2</v>
      </c>
      <c r="AJ112" s="24" t="s">
        <v>146</v>
      </c>
      <c r="AK112" s="24" t="s">
        <v>130</v>
      </c>
      <c r="AL112" s="24" t="s">
        <v>131</v>
      </c>
      <c r="AM112" s="24" t="s">
        <v>130</v>
      </c>
      <c r="AN112" s="24">
        <v>6</v>
      </c>
      <c r="AO112" s="24">
        <v>200</v>
      </c>
      <c r="AP112" s="24" t="s">
        <v>130</v>
      </c>
      <c r="AQ112" s="24" t="s">
        <v>130</v>
      </c>
      <c r="AR112" s="24">
        <v>150</v>
      </c>
      <c r="AS112" s="13" t="s">
        <v>1244</v>
      </c>
      <c r="AT112" s="42">
        <v>890</v>
      </c>
      <c r="AU112" s="42">
        <v>178</v>
      </c>
      <c r="AV112" s="42">
        <v>494</v>
      </c>
      <c r="AW112" s="42">
        <v>574</v>
      </c>
      <c r="AX112" s="42">
        <v>857</v>
      </c>
      <c r="AY112" s="42">
        <v>1272</v>
      </c>
      <c r="AZ112" s="42">
        <v>1351</v>
      </c>
      <c r="BA112" s="42">
        <v>0</v>
      </c>
      <c r="BB112" s="42">
        <v>1209</v>
      </c>
      <c r="BC112" s="42">
        <v>2022</v>
      </c>
      <c r="BD112" s="42">
        <v>121</v>
      </c>
      <c r="BE112" s="42">
        <v>283</v>
      </c>
      <c r="BF112" s="42">
        <v>121</v>
      </c>
      <c r="BG112" s="42">
        <v>226</v>
      </c>
      <c r="BH112" s="42">
        <v>126</v>
      </c>
      <c r="BI112" s="42">
        <v>121</v>
      </c>
      <c r="BJ112" s="42">
        <v>20</v>
      </c>
      <c r="BK112" s="42">
        <v>20</v>
      </c>
      <c r="BL112" s="42">
        <v>44</v>
      </c>
      <c r="BM112" s="42">
        <v>77</v>
      </c>
      <c r="BN112" s="42">
        <v>77</v>
      </c>
      <c r="BO112" s="42">
        <v>319</v>
      </c>
      <c r="BP112" s="42">
        <v>319</v>
      </c>
      <c r="BQ112" s="42">
        <v>1264</v>
      </c>
      <c r="BR112" s="42">
        <v>303</v>
      </c>
      <c r="BS112" s="42">
        <v>0</v>
      </c>
      <c r="BT112" s="43">
        <v>404</v>
      </c>
    </row>
    <row r="113" spans="1:72">
      <c r="A113" s="13" t="s">
        <v>1245</v>
      </c>
      <c r="B113" s="13" t="s">
        <v>115</v>
      </c>
      <c r="C113" s="38" t="s">
        <v>116</v>
      </c>
      <c r="D113" s="13" t="s">
        <v>1246</v>
      </c>
      <c r="E113" s="13" t="s">
        <v>1247</v>
      </c>
      <c r="F113" s="24">
        <v>42382612</v>
      </c>
      <c r="G113" s="13" t="s">
        <v>1247</v>
      </c>
      <c r="H113" t="s">
        <v>1248</v>
      </c>
      <c r="I113" s="13" t="s">
        <v>1249</v>
      </c>
      <c r="J113" s="24"/>
      <c r="K113" s="13" t="s">
        <v>161</v>
      </c>
      <c r="L113" s="13" t="s">
        <v>1250</v>
      </c>
      <c r="M113" s="13" t="s">
        <v>1251</v>
      </c>
      <c r="N113" s="13" t="s">
        <v>1248</v>
      </c>
      <c r="O113" s="13" t="s">
        <v>1251</v>
      </c>
      <c r="P113" t="s">
        <v>1248</v>
      </c>
      <c r="Q113" s="13" t="s">
        <v>1252</v>
      </c>
      <c r="R113" s="13">
        <v>8382</v>
      </c>
      <c r="S113" s="13" t="s">
        <v>1253</v>
      </c>
      <c r="T113" s="13" t="s">
        <v>144</v>
      </c>
      <c r="U113" s="13" t="s">
        <v>1254</v>
      </c>
      <c r="V113" s="24">
        <v>17</v>
      </c>
      <c r="W113" s="24">
        <v>0</v>
      </c>
      <c r="X113" s="13" t="s">
        <v>131</v>
      </c>
      <c r="Y113" s="13" t="s">
        <v>131</v>
      </c>
      <c r="Z113" s="13" t="s">
        <v>131</v>
      </c>
      <c r="AA113" s="13" t="s">
        <v>131</v>
      </c>
      <c r="AB113" s="13" t="s">
        <v>131</v>
      </c>
      <c r="AC113" s="13" t="s">
        <v>131</v>
      </c>
      <c r="AD113" s="13" t="s">
        <v>131</v>
      </c>
      <c r="AE113" s="13" t="s">
        <v>131</v>
      </c>
      <c r="AF113" s="24">
        <v>110</v>
      </c>
      <c r="AG113" s="24">
        <v>50</v>
      </c>
      <c r="AH113" s="24">
        <v>10</v>
      </c>
      <c r="AI113" s="24">
        <v>1</v>
      </c>
      <c r="AJ113" s="24" t="s">
        <v>908</v>
      </c>
      <c r="AK113" s="24" t="s">
        <v>131</v>
      </c>
      <c r="AL113" s="24" t="s">
        <v>131</v>
      </c>
      <c r="AM113" s="24" t="s">
        <v>130</v>
      </c>
      <c r="AN113" s="24">
        <v>6</v>
      </c>
      <c r="AO113" s="24">
        <v>150</v>
      </c>
      <c r="AP113" s="24" t="s">
        <v>130</v>
      </c>
      <c r="AQ113" s="24" t="s">
        <v>130</v>
      </c>
      <c r="AR113" s="24">
        <v>4400</v>
      </c>
      <c r="AS113" s="13" t="s">
        <v>1255</v>
      </c>
      <c r="AT113" s="52">
        <v>455</v>
      </c>
      <c r="AU113" s="52">
        <v>81</v>
      </c>
      <c r="AV113" s="52">
        <v>202</v>
      </c>
      <c r="AW113" s="52">
        <v>263</v>
      </c>
      <c r="AX113" s="52">
        <v>455</v>
      </c>
      <c r="AY113" s="52">
        <v>682</v>
      </c>
      <c r="AZ113" s="52">
        <v>758</v>
      </c>
      <c r="BA113" s="52">
        <v>51</v>
      </c>
      <c r="BB113" s="52">
        <v>0</v>
      </c>
      <c r="BC113" s="52">
        <v>0</v>
      </c>
      <c r="BD113" s="52">
        <v>51</v>
      </c>
      <c r="BE113" s="52">
        <v>101</v>
      </c>
      <c r="BF113" s="52">
        <v>30</v>
      </c>
      <c r="BG113" s="52">
        <v>182</v>
      </c>
      <c r="BH113" s="52">
        <v>51</v>
      </c>
      <c r="BI113" s="52">
        <v>51</v>
      </c>
      <c r="BJ113" s="52">
        <v>15</v>
      </c>
      <c r="BK113" s="52">
        <v>15</v>
      </c>
      <c r="BL113" s="52">
        <v>20</v>
      </c>
      <c r="BM113" s="52">
        <v>25</v>
      </c>
      <c r="BN113" s="52">
        <v>25</v>
      </c>
      <c r="BO113" s="52">
        <v>121</v>
      </c>
      <c r="BP113" s="52">
        <v>121</v>
      </c>
      <c r="BQ113" s="52">
        <v>0</v>
      </c>
      <c r="BR113" s="52">
        <v>708</v>
      </c>
      <c r="BS113" s="52">
        <v>2022</v>
      </c>
      <c r="BT113" s="53">
        <v>0</v>
      </c>
    </row>
    <row r="114" spans="1:72">
      <c r="A114" s="13" t="s">
        <v>1256</v>
      </c>
      <c r="B114" s="13" t="s">
        <v>115</v>
      </c>
      <c r="C114" s="44" t="s">
        <v>116</v>
      </c>
      <c r="D114" s="13" t="s">
        <v>1257</v>
      </c>
      <c r="E114" s="13" t="s">
        <v>1257</v>
      </c>
      <c r="F114" s="24">
        <v>31936330</v>
      </c>
      <c r="G114" s="13" t="s">
        <v>1257</v>
      </c>
      <c r="H114" t="s">
        <v>1258</v>
      </c>
      <c r="I114" s="13" t="s">
        <v>1259</v>
      </c>
      <c r="J114" s="24">
        <v>1014993785</v>
      </c>
      <c r="K114" s="13" t="s">
        <v>174</v>
      </c>
      <c r="L114" s="13" t="s">
        <v>1260</v>
      </c>
      <c r="M114" s="13" t="s">
        <v>1261</v>
      </c>
      <c r="N114" s="13" t="s">
        <v>1262</v>
      </c>
      <c r="O114" s="13" t="s">
        <v>1261</v>
      </c>
      <c r="P114" s="13" t="s">
        <v>1262</v>
      </c>
      <c r="Q114" s="13" t="s">
        <v>1263</v>
      </c>
      <c r="R114" s="13">
        <v>5500</v>
      </c>
      <c r="S114" s="13" t="s">
        <v>209</v>
      </c>
      <c r="T114" s="13" t="s">
        <v>144</v>
      </c>
      <c r="U114" s="13" t="s">
        <v>1264</v>
      </c>
      <c r="V114" s="24">
        <v>107</v>
      </c>
      <c r="W114" s="24">
        <v>0</v>
      </c>
      <c r="X114" s="13" t="s">
        <v>130</v>
      </c>
      <c r="Y114" s="13" t="s">
        <v>130</v>
      </c>
      <c r="Z114" s="13" t="s">
        <v>130</v>
      </c>
      <c r="AA114" s="13" t="s">
        <v>131</v>
      </c>
      <c r="AB114" s="13" t="s">
        <v>131</v>
      </c>
      <c r="AC114" s="13" t="s">
        <v>130</v>
      </c>
      <c r="AD114" s="13" t="s">
        <v>130</v>
      </c>
      <c r="AE114" s="13" t="s">
        <v>131</v>
      </c>
      <c r="AF114" s="24">
        <v>315</v>
      </c>
      <c r="AG114" s="24">
        <v>212</v>
      </c>
      <c r="AH114" s="24">
        <v>8</v>
      </c>
      <c r="AI114" s="24">
        <v>2</v>
      </c>
      <c r="AJ114" s="24" t="s">
        <v>146</v>
      </c>
      <c r="AK114" s="24" t="s">
        <v>131</v>
      </c>
      <c r="AL114" s="24" t="s">
        <v>130</v>
      </c>
      <c r="AM114" s="24" t="s">
        <v>130</v>
      </c>
      <c r="AN114" s="24">
        <v>12</v>
      </c>
      <c r="AO114" s="24">
        <v>308</v>
      </c>
      <c r="AP114" s="24" t="s">
        <v>130</v>
      </c>
      <c r="AQ114" s="24" t="s">
        <v>130</v>
      </c>
      <c r="AR114" s="24">
        <v>2700</v>
      </c>
      <c r="AS114" s="13" t="s">
        <v>211</v>
      </c>
      <c r="AT114" s="42">
        <v>646</v>
      </c>
      <c r="AU114" s="42">
        <v>121</v>
      </c>
      <c r="AV114" s="42">
        <v>422</v>
      </c>
      <c r="AW114" s="42">
        <v>510</v>
      </c>
      <c r="AX114" s="42">
        <v>943</v>
      </c>
      <c r="AY114" s="42">
        <v>1168</v>
      </c>
      <c r="AZ114" s="42">
        <v>1255</v>
      </c>
      <c r="BA114" s="42">
        <v>81</v>
      </c>
      <c r="BB114" s="42">
        <v>647</v>
      </c>
      <c r="BC114" s="42">
        <v>6469</v>
      </c>
      <c r="BD114" s="42">
        <v>93</v>
      </c>
      <c r="BE114" s="42">
        <v>202</v>
      </c>
      <c r="BF114" s="42">
        <v>93</v>
      </c>
      <c r="BG114" s="42">
        <v>230</v>
      </c>
      <c r="BH114" s="42">
        <v>93</v>
      </c>
      <c r="BI114" s="42">
        <v>69</v>
      </c>
      <c r="BJ114" s="42">
        <v>32</v>
      </c>
      <c r="BK114" s="42">
        <v>32</v>
      </c>
      <c r="BL114" s="42">
        <v>36</v>
      </c>
      <c r="BM114" s="42">
        <v>61</v>
      </c>
      <c r="BN114" s="42">
        <v>61</v>
      </c>
      <c r="BO114" s="42">
        <v>283</v>
      </c>
      <c r="BP114" s="42">
        <v>283</v>
      </c>
      <c r="BQ114" s="42">
        <v>0</v>
      </c>
      <c r="BR114" s="42">
        <v>0</v>
      </c>
      <c r="BS114" s="42">
        <v>809</v>
      </c>
      <c r="BT114" s="43">
        <v>809</v>
      </c>
    </row>
    <row r="115" spans="1:72">
      <c r="A115" s="13" t="s">
        <v>1265</v>
      </c>
      <c r="B115" s="13" t="s">
        <v>115</v>
      </c>
      <c r="C115" s="38" t="s">
        <v>116</v>
      </c>
      <c r="D115" s="13" t="s">
        <v>1266</v>
      </c>
      <c r="E115" s="13" t="s">
        <v>1267</v>
      </c>
      <c r="F115" s="24">
        <v>42610879</v>
      </c>
      <c r="G115" s="13" t="s">
        <v>1267</v>
      </c>
      <c r="H115" t="s">
        <v>1268</v>
      </c>
      <c r="I115" s="13" t="s">
        <v>1269</v>
      </c>
      <c r="J115" s="24">
        <v>1027453682</v>
      </c>
      <c r="K115" s="13" t="s">
        <v>138</v>
      </c>
      <c r="L115" t="s">
        <v>1270</v>
      </c>
      <c r="M115" s="13" t="s">
        <v>1271</v>
      </c>
      <c r="N115" t="s">
        <v>1272</v>
      </c>
      <c r="O115" s="13" t="s">
        <v>1273</v>
      </c>
      <c r="P115" t="s">
        <v>1274</v>
      </c>
      <c r="Q115" s="13" t="s">
        <v>1275</v>
      </c>
      <c r="R115" s="13">
        <v>3550</v>
      </c>
      <c r="S115" s="13" t="s">
        <v>981</v>
      </c>
      <c r="T115" s="13" t="s">
        <v>144</v>
      </c>
      <c r="U115" s="13" t="s">
        <v>1276</v>
      </c>
      <c r="V115" s="24">
        <v>64</v>
      </c>
      <c r="W115" s="24">
        <v>10</v>
      </c>
      <c r="X115" s="13" t="s">
        <v>131</v>
      </c>
      <c r="Y115" s="13" t="s">
        <v>131</v>
      </c>
      <c r="Z115" s="13" t="s">
        <v>131</v>
      </c>
      <c r="AA115" s="13" t="s">
        <v>130</v>
      </c>
      <c r="AB115" s="13" t="s">
        <v>131</v>
      </c>
      <c r="AC115" s="13" t="s">
        <v>130</v>
      </c>
      <c r="AD115" s="13" t="s">
        <v>131</v>
      </c>
      <c r="AE115" s="13" t="s">
        <v>131</v>
      </c>
      <c r="AF115" s="24">
        <v>100</v>
      </c>
      <c r="AG115" s="24">
        <v>80</v>
      </c>
      <c r="AH115" s="24">
        <v>4</v>
      </c>
      <c r="AI115" s="24">
        <v>1</v>
      </c>
      <c r="AJ115" s="24" t="s">
        <v>146</v>
      </c>
      <c r="AK115" s="24" t="s">
        <v>131</v>
      </c>
      <c r="AL115" s="24" t="s">
        <v>130</v>
      </c>
      <c r="AM115" s="24" t="s">
        <v>131</v>
      </c>
      <c r="AN115" s="24">
        <v>2</v>
      </c>
      <c r="AO115" s="24">
        <v>110</v>
      </c>
      <c r="AP115" s="24" t="s">
        <v>130</v>
      </c>
      <c r="AQ115" s="24" t="s">
        <v>130</v>
      </c>
      <c r="AR115" s="24">
        <v>4300</v>
      </c>
      <c r="AS115" s="13" t="s">
        <v>983</v>
      </c>
      <c r="AT115" s="52">
        <v>404</v>
      </c>
      <c r="AU115" s="52">
        <v>121</v>
      </c>
      <c r="AV115" s="52">
        <v>455</v>
      </c>
      <c r="AW115" s="52">
        <v>470</v>
      </c>
      <c r="AX115" s="52">
        <v>996</v>
      </c>
      <c r="AY115" s="52">
        <v>1147</v>
      </c>
      <c r="AZ115" s="52">
        <v>1269</v>
      </c>
      <c r="BA115" s="52">
        <v>24</v>
      </c>
      <c r="BB115" s="52">
        <v>404</v>
      </c>
      <c r="BC115" s="52">
        <v>404</v>
      </c>
      <c r="BD115" s="52">
        <v>35</v>
      </c>
      <c r="BE115" s="52">
        <v>116</v>
      </c>
      <c r="BF115" s="52">
        <v>35</v>
      </c>
      <c r="BG115" s="52">
        <v>152</v>
      </c>
      <c r="BH115" s="52">
        <v>35</v>
      </c>
      <c r="BI115" s="52">
        <v>96</v>
      </c>
      <c r="BJ115" s="52">
        <v>25</v>
      </c>
      <c r="BK115" s="52">
        <v>25</v>
      </c>
      <c r="BL115" s="52">
        <v>35</v>
      </c>
      <c r="BM115" s="52">
        <v>55</v>
      </c>
      <c r="BN115" s="52">
        <v>55</v>
      </c>
      <c r="BO115" s="52">
        <v>201</v>
      </c>
      <c r="BP115" s="52">
        <v>201</v>
      </c>
      <c r="BQ115" s="52">
        <v>0</v>
      </c>
      <c r="BR115" s="52">
        <v>0</v>
      </c>
      <c r="BS115" s="52">
        <v>0</v>
      </c>
      <c r="BT115" s="53">
        <v>202</v>
      </c>
    </row>
    <row r="116" spans="1:72">
      <c r="A116" s="13" t="s">
        <v>1277</v>
      </c>
      <c r="B116" s="13" t="s">
        <v>115</v>
      </c>
      <c r="C116" s="38" t="s">
        <v>116</v>
      </c>
      <c r="D116" s="13" t="s">
        <v>1278</v>
      </c>
      <c r="E116" s="13" t="s">
        <v>1279</v>
      </c>
      <c r="F116" s="24">
        <v>19810305</v>
      </c>
      <c r="G116" s="13" t="s">
        <v>1279</v>
      </c>
      <c r="H116" t="s">
        <v>1280</v>
      </c>
      <c r="I116" s="13" t="s">
        <v>1281</v>
      </c>
      <c r="J116" s="24">
        <v>1003995149</v>
      </c>
      <c r="K116" s="13" t="s">
        <v>174</v>
      </c>
      <c r="L116" t="s">
        <v>1282</v>
      </c>
      <c r="M116" s="13" t="s">
        <v>1283</v>
      </c>
      <c r="N116" t="s">
        <v>1284</v>
      </c>
      <c r="O116" s="13" t="s">
        <v>1283</v>
      </c>
      <c r="P116" t="s">
        <v>1284</v>
      </c>
      <c r="Q116" s="13" t="s">
        <v>1285</v>
      </c>
      <c r="R116" s="13">
        <v>6780</v>
      </c>
      <c r="S116" s="13" t="s">
        <v>1286</v>
      </c>
      <c r="T116" s="13" t="s">
        <v>144</v>
      </c>
      <c r="U116" s="13" t="s">
        <v>1287</v>
      </c>
      <c r="V116" s="24">
        <v>200</v>
      </c>
      <c r="W116" s="24">
        <v>94</v>
      </c>
      <c r="X116" s="13" t="s">
        <v>130</v>
      </c>
      <c r="Y116" s="13" t="s">
        <v>130</v>
      </c>
      <c r="Z116" s="13" t="s">
        <v>131</v>
      </c>
      <c r="AA116" s="13" t="s">
        <v>131</v>
      </c>
      <c r="AB116" s="13" t="s">
        <v>130</v>
      </c>
      <c r="AC116" s="13" t="s">
        <v>130</v>
      </c>
      <c r="AD116" s="13" t="s">
        <v>130</v>
      </c>
      <c r="AE116" s="13" t="s">
        <v>131</v>
      </c>
      <c r="AF116" s="24">
        <v>225</v>
      </c>
      <c r="AG116" s="24">
        <v>120</v>
      </c>
      <c r="AH116" s="24">
        <v>1</v>
      </c>
      <c r="AI116" s="24">
        <v>4</v>
      </c>
      <c r="AJ116" s="24" t="s">
        <v>146</v>
      </c>
      <c r="AK116" s="24" t="s">
        <v>131</v>
      </c>
      <c r="AL116" s="24" t="s">
        <v>131</v>
      </c>
      <c r="AM116" s="24" t="s">
        <v>131</v>
      </c>
      <c r="AN116" s="24">
        <v>5</v>
      </c>
      <c r="AO116" s="24">
        <v>200</v>
      </c>
      <c r="AP116" s="24" t="s">
        <v>130</v>
      </c>
      <c r="AQ116" s="24" t="s">
        <v>130</v>
      </c>
      <c r="AR116" s="24">
        <v>750</v>
      </c>
      <c r="AS116" s="13" t="s">
        <v>1288</v>
      </c>
      <c r="AT116" s="42">
        <v>605</v>
      </c>
      <c r="AU116" s="42">
        <v>93</v>
      </c>
      <c r="AV116" s="42">
        <v>363</v>
      </c>
      <c r="AW116" s="42">
        <v>452</v>
      </c>
      <c r="AX116" s="42">
        <v>686</v>
      </c>
      <c r="AY116" s="42">
        <v>905</v>
      </c>
      <c r="AZ116" s="42">
        <v>1062</v>
      </c>
      <c r="BA116" s="42">
        <v>40</v>
      </c>
      <c r="BB116" s="42">
        <v>475</v>
      </c>
      <c r="BC116" s="42">
        <v>607</v>
      </c>
      <c r="BD116" s="42">
        <v>44</v>
      </c>
      <c r="BE116" s="42">
        <v>192</v>
      </c>
      <c r="BF116" s="42">
        <v>44</v>
      </c>
      <c r="BG116" s="42">
        <v>234</v>
      </c>
      <c r="BH116" s="42">
        <v>49</v>
      </c>
      <c r="BI116" s="42">
        <v>53</v>
      </c>
      <c r="BJ116" s="42">
        <v>23</v>
      </c>
      <c r="BK116" s="42">
        <v>20</v>
      </c>
      <c r="BL116" s="42">
        <v>26</v>
      </c>
      <c r="BM116" s="42">
        <v>39</v>
      </c>
      <c r="BN116" s="42">
        <v>39</v>
      </c>
      <c r="BO116" s="42">
        <v>147</v>
      </c>
      <c r="BP116" s="42">
        <v>147</v>
      </c>
      <c r="BQ116" s="42">
        <v>0</v>
      </c>
      <c r="BR116" s="42">
        <v>0</v>
      </c>
      <c r="BS116" s="42">
        <v>0</v>
      </c>
      <c r="BT116" s="43">
        <v>0</v>
      </c>
    </row>
    <row r="117" spans="1:72">
      <c r="A117" s="13" t="s">
        <v>1289</v>
      </c>
      <c r="B117" s="13" t="s">
        <v>115</v>
      </c>
      <c r="C117" s="38" t="s">
        <v>116</v>
      </c>
      <c r="D117" s="13" t="s">
        <v>1290</v>
      </c>
      <c r="E117" s="13" t="s">
        <v>1291</v>
      </c>
      <c r="F117" s="24">
        <v>24995011</v>
      </c>
      <c r="G117" s="13" t="s">
        <v>1291</v>
      </c>
      <c r="H117" s="13" t="s">
        <v>1292</v>
      </c>
      <c r="I117" s="13" t="s">
        <v>1293</v>
      </c>
      <c r="J117" s="24"/>
      <c r="K117" s="13" t="s">
        <v>120</v>
      </c>
      <c r="L117" s="13" t="s">
        <v>1294</v>
      </c>
      <c r="M117" s="13" t="s">
        <v>1295</v>
      </c>
      <c r="N117" s="13" t="s">
        <v>1292</v>
      </c>
      <c r="O117" s="13" t="s">
        <v>1295</v>
      </c>
      <c r="P117" s="13" t="s">
        <v>1292</v>
      </c>
      <c r="Q117" s="13" t="s">
        <v>1296</v>
      </c>
      <c r="R117" s="13">
        <v>4654</v>
      </c>
      <c r="S117" s="13" t="s">
        <v>1297</v>
      </c>
      <c r="T117" s="13" t="s">
        <v>144</v>
      </c>
      <c r="U117" s="13" t="s">
        <v>1298</v>
      </c>
      <c r="V117" s="24">
        <v>30</v>
      </c>
      <c r="W117" s="24">
        <v>0</v>
      </c>
      <c r="X117" s="13" t="s">
        <v>131</v>
      </c>
      <c r="Y117" s="13" t="s">
        <v>131</v>
      </c>
      <c r="Z117" s="13" t="s">
        <v>131</v>
      </c>
      <c r="AA117" s="13" t="s">
        <v>131</v>
      </c>
      <c r="AB117" s="13" t="s">
        <v>131</v>
      </c>
      <c r="AC117" s="13" t="s">
        <v>131</v>
      </c>
      <c r="AD117" s="13" t="s">
        <v>131</v>
      </c>
      <c r="AE117" s="13" t="s">
        <v>131</v>
      </c>
      <c r="AF117" s="24">
        <v>60</v>
      </c>
      <c r="AG117" s="24">
        <v>50</v>
      </c>
      <c r="AH117" s="24">
        <v>1</v>
      </c>
      <c r="AI117" s="24">
        <v>1</v>
      </c>
      <c r="AJ117" s="24">
        <v>0</v>
      </c>
      <c r="AK117" s="24" t="s">
        <v>131</v>
      </c>
      <c r="AL117" s="24" t="s">
        <v>131</v>
      </c>
      <c r="AM117" s="24" t="s">
        <v>131</v>
      </c>
      <c r="AN117" s="24">
        <v>1</v>
      </c>
      <c r="AO117" s="24">
        <v>40</v>
      </c>
      <c r="AP117" s="24" t="s">
        <v>130</v>
      </c>
      <c r="AQ117" s="24" t="s">
        <v>130</v>
      </c>
      <c r="AR117" s="24">
        <v>2400</v>
      </c>
      <c r="AS117" s="13" t="s">
        <v>1299</v>
      </c>
      <c r="AT117" s="52">
        <v>566</v>
      </c>
      <c r="AU117" s="52">
        <v>152</v>
      </c>
      <c r="AV117" s="52">
        <v>384</v>
      </c>
      <c r="AW117" s="52">
        <v>526</v>
      </c>
      <c r="AX117" s="52">
        <v>748</v>
      </c>
      <c r="AY117" s="52">
        <v>809</v>
      </c>
      <c r="AZ117" s="52">
        <v>1203</v>
      </c>
      <c r="BA117" s="52">
        <v>121</v>
      </c>
      <c r="BB117" s="52">
        <v>809</v>
      </c>
      <c r="BC117" s="52">
        <v>910</v>
      </c>
      <c r="BD117" s="52">
        <v>40</v>
      </c>
      <c r="BE117" s="52">
        <v>212</v>
      </c>
      <c r="BF117" s="52">
        <v>57</v>
      </c>
      <c r="BG117" s="52">
        <v>232</v>
      </c>
      <c r="BH117" s="52">
        <v>49</v>
      </c>
      <c r="BI117" s="52">
        <v>57</v>
      </c>
      <c r="BJ117" s="52">
        <v>24</v>
      </c>
      <c r="BK117" s="52">
        <v>24</v>
      </c>
      <c r="BL117" s="52">
        <v>24</v>
      </c>
      <c r="BM117" s="52">
        <v>44</v>
      </c>
      <c r="BN117" s="52">
        <v>44</v>
      </c>
      <c r="BO117" s="52">
        <v>194</v>
      </c>
      <c r="BP117" s="52">
        <v>194</v>
      </c>
      <c r="BQ117" s="52">
        <v>505</v>
      </c>
      <c r="BR117" s="52">
        <v>809</v>
      </c>
      <c r="BS117" s="52">
        <v>809</v>
      </c>
      <c r="BT117" s="53">
        <v>323</v>
      </c>
    </row>
    <row r="118" spans="1:72">
      <c r="A118" s="13" t="s">
        <v>1300</v>
      </c>
      <c r="B118" s="13" t="s">
        <v>115</v>
      </c>
      <c r="C118" s="38" t="s">
        <v>116</v>
      </c>
      <c r="D118" s="13" t="s">
        <v>1301</v>
      </c>
      <c r="E118" s="13" t="s">
        <v>1302</v>
      </c>
      <c r="F118" s="24">
        <v>34445877</v>
      </c>
      <c r="G118" s="13" t="s">
        <v>1302</v>
      </c>
      <c r="H118" s="13" t="s">
        <v>1303</v>
      </c>
      <c r="I118" s="13" t="s">
        <v>1304</v>
      </c>
      <c r="J118" s="24"/>
      <c r="K118" s="13" t="s">
        <v>120</v>
      </c>
      <c r="L118" s="13" t="s">
        <v>1303</v>
      </c>
      <c r="M118" s="13" t="s">
        <v>1305</v>
      </c>
      <c r="N118" s="13" t="s">
        <v>1306</v>
      </c>
      <c r="O118" s="13" t="s">
        <v>1305</v>
      </c>
      <c r="P118" s="13" t="s">
        <v>1306</v>
      </c>
      <c r="Q118" s="13" t="s">
        <v>1307</v>
      </c>
      <c r="R118" s="13">
        <v>4330</v>
      </c>
      <c r="S118" s="13" t="s">
        <v>1308</v>
      </c>
      <c r="T118" s="13" t="s">
        <v>144</v>
      </c>
      <c r="U118" s="13" t="s">
        <v>1309</v>
      </c>
      <c r="V118" s="24">
        <v>80</v>
      </c>
      <c r="W118" s="24">
        <v>54</v>
      </c>
      <c r="X118" s="13" t="s">
        <v>130</v>
      </c>
      <c r="Y118" s="13" t="s">
        <v>130</v>
      </c>
      <c r="Z118" s="13" t="s">
        <v>131</v>
      </c>
      <c r="AA118" s="13" t="s">
        <v>131</v>
      </c>
      <c r="AB118" s="13" t="s">
        <v>131</v>
      </c>
      <c r="AC118" s="13" t="s">
        <v>130</v>
      </c>
      <c r="AD118" s="13" t="s">
        <v>131</v>
      </c>
      <c r="AE118" s="13" t="s">
        <v>131</v>
      </c>
      <c r="AF118" s="24">
        <v>500</v>
      </c>
      <c r="AG118" s="24">
        <v>350</v>
      </c>
      <c r="AH118" s="24">
        <v>3</v>
      </c>
      <c r="AI118" s="24">
        <v>2</v>
      </c>
      <c r="AJ118" s="24" t="s">
        <v>146</v>
      </c>
      <c r="AK118" s="24" t="s">
        <v>131</v>
      </c>
      <c r="AL118" s="24" t="s">
        <v>130</v>
      </c>
      <c r="AM118" s="24" t="s">
        <v>131</v>
      </c>
      <c r="AN118" s="24">
        <v>5</v>
      </c>
      <c r="AO118" s="24">
        <v>500</v>
      </c>
      <c r="AP118" s="24" t="s">
        <v>130</v>
      </c>
      <c r="AQ118" s="24" t="s">
        <v>130</v>
      </c>
      <c r="AR118" s="24">
        <v>1800</v>
      </c>
      <c r="AS118" s="13" t="s">
        <v>1310</v>
      </c>
      <c r="AT118" s="42">
        <v>692</v>
      </c>
      <c r="AU118" s="42">
        <v>263</v>
      </c>
      <c r="AV118" s="42">
        <v>394</v>
      </c>
      <c r="AW118" s="42">
        <v>419</v>
      </c>
      <c r="AX118" s="42">
        <v>910</v>
      </c>
      <c r="AY118" s="42">
        <v>1794</v>
      </c>
      <c r="AZ118" s="42">
        <v>2022</v>
      </c>
      <c r="BA118" s="42">
        <v>101</v>
      </c>
      <c r="BB118" s="42">
        <v>879</v>
      </c>
      <c r="BC118" s="42">
        <v>1425</v>
      </c>
      <c r="BD118" s="42">
        <v>87</v>
      </c>
      <c r="BE118" s="42">
        <v>237</v>
      </c>
      <c r="BF118" s="42">
        <v>87</v>
      </c>
      <c r="BG118" s="42">
        <v>425</v>
      </c>
      <c r="BH118" s="42">
        <v>86</v>
      </c>
      <c r="BI118" s="42">
        <v>89</v>
      </c>
      <c r="BJ118" s="42">
        <v>30</v>
      </c>
      <c r="BK118" s="42">
        <v>30</v>
      </c>
      <c r="BL118" s="42">
        <v>35</v>
      </c>
      <c r="BM118" s="42">
        <v>76</v>
      </c>
      <c r="BN118" s="42">
        <v>76</v>
      </c>
      <c r="BO118" s="42">
        <v>303</v>
      </c>
      <c r="BP118" s="42">
        <v>303</v>
      </c>
      <c r="BQ118" s="42">
        <v>51</v>
      </c>
      <c r="BR118" s="42">
        <v>657</v>
      </c>
      <c r="BS118" s="42">
        <v>0</v>
      </c>
      <c r="BT118" s="43">
        <v>505</v>
      </c>
    </row>
    <row r="119" spans="1:72">
      <c r="A119" s="13" t="s">
        <v>1311</v>
      </c>
      <c r="B119" s="13" t="s">
        <v>115</v>
      </c>
      <c r="C119" s="38" t="s">
        <v>116</v>
      </c>
      <c r="D119" s="13" t="s">
        <v>1312</v>
      </c>
      <c r="E119" s="13" t="s">
        <v>1313</v>
      </c>
      <c r="F119" s="24">
        <v>79178012</v>
      </c>
      <c r="G119" s="13" t="s">
        <v>1313</v>
      </c>
      <c r="H119" t="s">
        <v>1314</v>
      </c>
      <c r="I119" s="13" t="s">
        <v>1315</v>
      </c>
      <c r="J119" s="24">
        <v>1028763413</v>
      </c>
      <c r="K119" s="13" t="s">
        <v>230</v>
      </c>
      <c r="L119" t="s">
        <v>1316</v>
      </c>
      <c r="M119" s="13" t="s">
        <v>1317</v>
      </c>
      <c r="N119" s="13" t="s">
        <v>1318</v>
      </c>
      <c r="O119" s="13" t="s">
        <v>1319</v>
      </c>
      <c r="P119" s="13" t="s">
        <v>1320</v>
      </c>
      <c r="Q119" s="13" t="s">
        <v>1321</v>
      </c>
      <c r="R119" s="13">
        <v>9460</v>
      </c>
      <c r="S119" s="13" t="s">
        <v>1322</v>
      </c>
      <c r="T119" s="13" t="s">
        <v>144</v>
      </c>
      <c r="U119" s="13" t="s">
        <v>1323</v>
      </c>
      <c r="V119" s="24">
        <v>34</v>
      </c>
      <c r="W119" s="24">
        <v>5</v>
      </c>
      <c r="X119" s="13" t="s">
        <v>131</v>
      </c>
      <c r="Y119" s="13" t="s">
        <v>131</v>
      </c>
      <c r="Z119" s="13" t="s">
        <v>131</v>
      </c>
      <c r="AA119" s="13" t="s">
        <v>131</v>
      </c>
      <c r="AB119" s="13" t="s">
        <v>131</v>
      </c>
      <c r="AC119" s="13" t="s">
        <v>131</v>
      </c>
      <c r="AD119" s="13" t="s">
        <v>131</v>
      </c>
      <c r="AE119" s="13" t="s">
        <v>131</v>
      </c>
      <c r="AF119" s="24">
        <v>290</v>
      </c>
      <c r="AG119" s="24">
        <v>174</v>
      </c>
      <c r="AH119" s="24">
        <v>3</v>
      </c>
      <c r="AI119" s="24">
        <v>3</v>
      </c>
      <c r="AJ119" s="24" t="s">
        <v>146</v>
      </c>
      <c r="AK119" s="24" t="s">
        <v>131</v>
      </c>
      <c r="AL119" s="24" t="s">
        <v>131</v>
      </c>
      <c r="AM119" s="24" t="s">
        <v>131</v>
      </c>
      <c r="AN119" s="24">
        <v>12</v>
      </c>
      <c r="AO119" s="24">
        <v>290</v>
      </c>
      <c r="AP119" s="24" t="s">
        <v>130</v>
      </c>
      <c r="AQ119" s="24" t="s">
        <v>130</v>
      </c>
      <c r="AR119" s="24">
        <v>40000</v>
      </c>
      <c r="AS119" s="13" t="s">
        <v>1324</v>
      </c>
      <c r="AT119" s="52">
        <v>687</v>
      </c>
      <c r="AU119" s="52">
        <v>226</v>
      </c>
      <c r="AV119" s="52">
        <v>344</v>
      </c>
      <c r="AW119" s="52">
        <v>425</v>
      </c>
      <c r="AX119" s="52">
        <v>623</v>
      </c>
      <c r="AY119" s="52">
        <v>768</v>
      </c>
      <c r="AZ119" s="52">
        <v>1213</v>
      </c>
      <c r="BA119" s="52">
        <v>25</v>
      </c>
      <c r="BB119" s="52">
        <v>126</v>
      </c>
      <c r="BC119" s="52">
        <v>142</v>
      </c>
      <c r="BD119" s="52">
        <v>86</v>
      </c>
      <c r="BE119" s="52">
        <v>152</v>
      </c>
      <c r="BF119" s="52">
        <v>35</v>
      </c>
      <c r="BG119" s="52">
        <v>222</v>
      </c>
      <c r="BH119" s="52">
        <v>35</v>
      </c>
      <c r="BI119" s="52">
        <v>81</v>
      </c>
      <c r="BJ119" s="52">
        <v>30</v>
      </c>
      <c r="BK119" s="52">
        <v>30</v>
      </c>
      <c r="BL119" s="52">
        <v>30</v>
      </c>
      <c r="BM119" s="52">
        <v>66</v>
      </c>
      <c r="BN119" s="52">
        <v>66</v>
      </c>
      <c r="BO119" s="52">
        <v>278</v>
      </c>
      <c r="BP119" s="52">
        <v>278</v>
      </c>
      <c r="BQ119" s="52">
        <v>253</v>
      </c>
      <c r="BR119" s="52">
        <v>253</v>
      </c>
      <c r="BS119" s="52">
        <v>253</v>
      </c>
      <c r="BT119" s="53">
        <v>253</v>
      </c>
    </row>
    <row r="120" spans="1:72">
      <c r="A120" s="13" t="s">
        <v>1325</v>
      </c>
      <c r="B120" s="13" t="s">
        <v>115</v>
      </c>
      <c r="C120" s="38" t="s">
        <v>116</v>
      </c>
      <c r="D120" s="13" t="s">
        <v>1326</v>
      </c>
      <c r="E120" s="13" t="s">
        <v>1313</v>
      </c>
      <c r="F120" s="24">
        <v>79178012</v>
      </c>
      <c r="G120" s="13" t="s">
        <v>1313</v>
      </c>
      <c r="H120" s="13" t="s">
        <v>1314</v>
      </c>
      <c r="I120" s="13" t="s">
        <v>1315</v>
      </c>
      <c r="J120" s="24">
        <v>1020454926</v>
      </c>
      <c r="K120" s="13" t="s">
        <v>138</v>
      </c>
      <c r="L120" s="13" t="s">
        <v>1327</v>
      </c>
      <c r="M120" s="13" t="s">
        <v>1317</v>
      </c>
      <c r="N120" s="13" t="s">
        <v>1318</v>
      </c>
      <c r="O120" s="13" t="s">
        <v>1319</v>
      </c>
      <c r="P120" s="13" t="s">
        <v>1320</v>
      </c>
      <c r="Q120" s="13" t="s">
        <v>1328</v>
      </c>
      <c r="R120" s="13">
        <v>3100</v>
      </c>
      <c r="S120" s="13" t="s">
        <v>1329</v>
      </c>
      <c r="T120" s="13" t="s">
        <v>144</v>
      </c>
      <c r="U120" s="13" t="s">
        <v>1330</v>
      </c>
      <c r="V120" s="24">
        <v>34</v>
      </c>
      <c r="W120" s="24">
        <v>5</v>
      </c>
      <c r="X120" s="13" t="s">
        <v>131</v>
      </c>
      <c r="Y120" s="13" t="s">
        <v>131</v>
      </c>
      <c r="Z120" s="13" t="s">
        <v>131</v>
      </c>
      <c r="AA120" s="13" t="s">
        <v>131</v>
      </c>
      <c r="AB120" s="13" t="s">
        <v>131</v>
      </c>
      <c r="AC120" s="13" t="s">
        <v>131</v>
      </c>
      <c r="AD120" s="13" t="s">
        <v>131</v>
      </c>
      <c r="AE120" s="13" t="s">
        <v>131</v>
      </c>
      <c r="AF120" s="24">
        <v>120</v>
      </c>
      <c r="AG120" s="24">
        <v>80</v>
      </c>
      <c r="AH120" s="24">
        <v>3</v>
      </c>
      <c r="AI120" s="24">
        <v>3</v>
      </c>
      <c r="AJ120" s="24" t="s">
        <v>146</v>
      </c>
      <c r="AK120" s="24" t="s">
        <v>131</v>
      </c>
      <c r="AL120" s="24" t="s">
        <v>131</v>
      </c>
      <c r="AM120" s="24" t="s">
        <v>131</v>
      </c>
      <c r="AN120" s="24">
        <v>12</v>
      </c>
      <c r="AO120" s="24">
        <v>120</v>
      </c>
      <c r="AP120" s="24" t="s">
        <v>130</v>
      </c>
      <c r="AQ120" s="24" t="s">
        <v>130</v>
      </c>
      <c r="AR120" s="24">
        <v>500</v>
      </c>
      <c r="AS120" s="13" t="s">
        <v>1331</v>
      </c>
      <c r="AT120" s="42">
        <v>748</v>
      </c>
      <c r="AU120" s="42">
        <v>249</v>
      </c>
      <c r="AV120" s="42">
        <v>378</v>
      </c>
      <c r="AW120" s="42">
        <v>455</v>
      </c>
      <c r="AX120" s="42">
        <v>697</v>
      </c>
      <c r="AY120" s="42">
        <v>845</v>
      </c>
      <c r="AZ120" s="42">
        <v>1334</v>
      </c>
      <c r="BA120" s="42">
        <v>25</v>
      </c>
      <c r="BB120" s="42">
        <v>126</v>
      </c>
      <c r="BC120" s="42">
        <v>142</v>
      </c>
      <c r="BD120" s="42">
        <v>86</v>
      </c>
      <c r="BE120" s="42">
        <v>152</v>
      </c>
      <c r="BF120" s="42">
        <v>35</v>
      </c>
      <c r="BG120" s="42">
        <v>222</v>
      </c>
      <c r="BH120" s="42">
        <v>35</v>
      </c>
      <c r="BI120" s="42">
        <v>81</v>
      </c>
      <c r="BJ120" s="42">
        <v>30</v>
      </c>
      <c r="BK120" s="42">
        <v>30</v>
      </c>
      <c r="BL120" s="42">
        <v>30</v>
      </c>
      <c r="BM120" s="42">
        <v>66</v>
      </c>
      <c r="BN120" s="42">
        <v>66</v>
      </c>
      <c r="BO120" s="42">
        <v>278</v>
      </c>
      <c r="BP120" s="42">
        <v>278</v>
      </c>
      <c r="BQ120" s="42">
        <v>253</v>
      </c>
      <c r="BR120" s="42">
        <v>253</v>
      </c>
      <c r="BS120" s="42">
        <v>253</v>
      </c>
      <c r="BT120" s="43">
        <v>253</v>
      </c>
    </row>
    <row r="121" spans="1:72">
      <c r="A121" s="13" t="s">
        <v>1332</v>
      </c>
      <c r="B121" s="13" t="s">
        <v>115</v>
      </c>
      <c r="C121" s="38" t="s">
        <v>116</v>
      </c>
      <c r="D121" s="13" t="s">
        <v>1333</v>
      </c>
      <c r="E121" s="13" t="s">
        <v>1313</v>
      </c>
      <c r="F121" s="24">
        <v>79178012</v>
      </c>
      <c r="G121" s="13" t="s">
        <v>1313</v>
      </c>
      <c r="H121" t="s">
        <v>1314</v>
      </c>
      <c r="I121" s="13" t="s">
        <v>1315</v>
      </c>
      <c r="J121" s="24">
        <v>1018247522</v>
      </c>
      <c r="K121" s="13" t="s">
        <v>230</v>
      </c>
      <c r="L121" s="13" t="s">
        <v>1334</v>
      </c>
      <c r="M121" s="13" t="s">
        <v>1317</v>
      </c>
      <c r="N121" s="13" t="s">
        <v>1318</v>
      </c>
      <c r="O121" s="13" t="s">
        <v>1319</v>
      </c>
      <c r="P121" t="s">
        <v>1320</v>
      </c>
      <c r="Q121" s="13" t="s">
        <v>1335</v>
      </c>
      <c r="R121" s="13">
        <v>9240</v>
      </c>
      <c r="S121" s="13" t="s">
        <v>1336</v>
      </c>
      <c r="T121" s="13" t="s">
        <v>144</v>
      </c>
      <c r="U121" s="13" t="s">
        <v>1337</v>
      </c>
      <c r="V121" s="24">
        <v>49</v>
      </c>
      <c r="W121" s="24">
        <v>5</v>
      </c>
      <c r="X121" s="13" t="s">
        <v>131</v>
      </c>
      <c r="Y121" s="13" t="s">
        <v>131</v>
      </c>
      <c r="Z121" s="13" t="s">
        <v>131</v>
      </c>
      <c r="AA121" s="13" t="s">
        <v>131</v>
      </c>
      <c r="AB121" s="13" t="s">
        <v>131</v>
      </c>
      <c r="AC121" s="13" t="s">
        <v>131</v>
      </c>
      <c r="AD121" s="13" t="s">
        <v>131</v>
      </c>
      <c r="AE121" s="13" t="s">
        <v>131</v>
      </c>
      <c r="AF121" s="24">
        <v>300</v>
      </c>
      <c r="AG121" s="24">
        <v>200</v>
      </c>
      <c r="AH121" s="24">
        <v>3</v>
      </c>
      <c r="AI121" s="24">
        <v>3</v>
      </c>
      <c r="AJ121" s="24" t="s">
        <v>146</v>
      </c>
      <c r="AK121" s="24" t="s">
        <v>131</v>
      </c>
      <c r="AL121" s="24" t="s">
        <v>131</v>
      </c>
      <c r="AM121" s="24" t="s">
        <v>131</v>
      </c>
      <c r="AN121" s="24">
        <v>12</v>
      </c>
      <c r="AO121" s="24">
        <v>300</v>
      </c>
      <c r="AP121" s="24" t="s">
        <v>130</v>
      </c>
      <c r="AQ121" s="24" t="s">
        <v>130</v>
      </c>
      <c r="AR121" s="24">
        <v>6400</v>
      </c>
      <c r="AS121" s="13" t="s">
        <v>1338</v>
      </c>
      <c r="AT121" s="52">
        <v>687</v>
      </c>
      <c r="AU121" s="52">
        <v>226</v>
      </c>
      <c r="AV121" s="52">
        <v>344</v>
      </c>
      <c r="AW121" s="52">
        <v>425</v>
      </c>
      <c r="AX121" s="52">
        <v>623</v>
      </c>
      <c r="AY121" s="52">
        <v>768</v>
      </c>
      <c r="AZ121" s="52">
        <v>1213</v>
      </c>
      <c r="BA121" s="52">
        <v>25</v>
      </c>
      <c r="BB121" s="52">
        <v>126</v>
      </c>
      <c r="BC121" s="52">
        <v>142</v>
      </c>
      <c r="BD121" s="52">
        <v>86</v>
      </c>
      <c r="BE121" s="52">
        <v>152</v>
      </c>
      <c r="BF121" s="52">
        <v>35</v>
      </c>
      <c r="BG121" s="52">
        <v>222</v>
      </c>
      <c r="BH121" s="52">
        <v>35</v>
      </c>
      <c r="BI121" s="52">
        <v>81</v>
      </c>
      <c r="BJ121" s="52">
        <v>30</v>
      </c>
      <c r="BK121" s="52">
        <v>30</v>
      </c>
      <c r="BL121" s="52">
        <v>30</v>
      </c>
      <c r="BM121" s="52">
        <v>66</v>
      </c>
      <c r="BN121" s="52">
        <v>66</v>
      </c>
      <c r="BO121" s="52">
        <v>278</v>
      </c>
      <c r="BP121" s="52">
        <v>278</v>
      </c>
      <c r="BQ121" s="52">
        <v>253</v>
      </c>
      <c r="BR121" s="52">
        <v>253</v>
      </c>
      <c r="BS121" s="52">
        <v>253</v>
      </c>
      <c r="BT121" s="53">
        <v>253</v>
      </c>
    </row>
    <row r="122" spans="1:72">
      <c r="A122" s="13" t="s">
        <v>1339</v>
      </c>
      <c r="B122" s="13" t="s">
        <v>115</v>
      </c>
      <c r="C122" s="44" t="s">
        <v>116</v>
      </c>
      <c r="D122" s="13" t="s">
        <v>1340</v>
      </c>
      <c r="E122" s="13" t="s">
        <v>1341</v>
      </c>
      <c r="F122" s="24">
        <v>39334704</v>
      </c>
      <c r="G122" s="13" t="s">
        <v>1341</v>
      </c>
      <c r="H122" t="s">
        <v>1342</v>
      </c>
      <c r="I122" s="13" t="s">
        <v>1343</v>
      </c>
      <c r="J122" s="24"/>
      <c r="K122" s="13" t="s">
        <v>120</v>
      </c>
      <c r="L122" s="13" t="s">
        <v>1344</v>
      </c>
      <c r="M122" s="13" t="s">
        <v>1345</v>
      </c>
      <c r="N122" s="13" t="s">
        <v>1346</v>
      </c>
      <c r="O122" s="13" t="s">
        <v>1345</v>
      </c>
      <c r="P122" s="13" t="s">
        <v>1346</v>
      </c>
      <c r="Q122" s="13" t="s">
        <v>1347</v>
      </c>
      <c r="R122" s="13">
        <v>4100</v>
      </c>
      <c r="S122" s="13" t="s">
        <v>1226</v>
      </c>
      <c r="T122" s="13" t="s">
        <v>144</v>
      </c>
      <c r="U122" s="13" t="s">
        <v>1348</v>
      </c>
      <c r="V122" s="24">
        <v>102</v>
      </c>
      <c r="W122" s="24">
        <v>0</v>
      </c>
      <c r="X122" s="13" t="s">
        <v>131</v>
      </c>
      <c r="Y122" s="13" t="s">
        <v>131</v>
      </c>
      <c r="Z122" s="13" t="s">
        <v>131</v>
      </c>
      <c r="AA122" s="13" t="s">
        <v>131</v>
      </c>
      <c r="AB122" s="13" t="s">
        <v>131</v>
      </c>
      <c r="AC122" s="13" t="s">
        <v>131</v>
      </c>
      <c r="AD122" s="13" t="s">
        <v>131</v>
      </c>
      <c r="AE122" s="13" t="s">
        <v>131</v>
      </c>
      <c r="AF122" s="24">
        <v>300</v>
      </c>
      <c r="AG122" s="24">
        <v>200</v>
      </c>
      <c r="AH122" s="24">
        <v>5</v>
      </c>
      <c r="AI122" s="24">
        <v>0</v>
      </c>
      <c r="AJ122" s="24" t="s">
        <v>146</v>
      </c>
      <c r="AK122" s="24" t="s">
        <v>131</v>
      </c>
      <c r="AL122" s="24" t="s">
        <v>131</v>
      </c>
      <c r="AM122" s="24" t="s">
        <v>131</v>
      </c>
      <c r="AN122" s="24">
        <v>4</v>
      </c>
      <c r="AO122" s="24">
        <v>275</v>
      </c>
      <c r="AP122" s="24" t="s">
        <v>130</v>
      </c>
      <c r="AQ122" s="24" t="s">
        <v>130</v>
      </c>
      <c r="AR122" s="24">
        <v>6600</v>
      </c>
      <c r="AS122" s="13" t="s">
        <v>1228</v>
      </c>
      <c r="AT122" s="42">
        <v>809</v>
      </c>
      <c r="AU122" s="42">
        <v>162</v>
      </c>
      <c r="AV122" s="42">
        <v>534</v>
      </c>
      <c r="AW122" s="42">
        <v>586</v>
      </c>
      <c r="AX122" s="42">
        <v>877</v>
      </c>
      <c r="AY122" s="42">
        <v>1067</v>
      </c>
      <c r="AZ122" s="42">
        <v>1266</v>
      </c>
      <c r="BA122" s="42">
        <v>40</v>
      </c>
      <c r="BB122" s="42">
        <v>404</v>
      </c>
      <c r="BC122" s="42" t="s">
        <v>257</v>
      </c>
      <c r="BD122" s="42">
        <v>77</v>
      </c>
      <c r="BE122" s="42">
        <v>188</v>
      </c>
      <c r="BF122" s="42">
        <v>77</v>
      </c>
      <c r="BG122" s="42">
        <v>293</v>
      </c>
      <c r="BH122" s="42">
        <v>0</v>
      </c>
      <c r="BI122" s="42">
        <v>57</v>
      </c>
      <c r="BJ122" s="42">
        <v>30</v>
      </c>
      <c r="BK122" s="42">
        <v>30</v>
      </c>
      <c r="BL122" s="42">
        <v>30</v>
      </c>
      <c r="BM122" s="42">
        <v>55</v>
      </c>
      <c r="BN122" s="42">
        <v>55</v>
      </c>
      <c r="BO122" s="42">
        <v>222</v>
      </c>
      <c r="BP122" s="42">
        <v>222</v>
      </c>
      <c r="BQ122" s="42">
        <v>0</v>
      </c>
      <c r="BR122" s="42">
        <v>0</v>
      </c>
      <c r="BS122" s="42">
        <v>0</v>
      </c>
      <c r="BT122" s="43">
        <v>505</v>
      </c>
    </row>
    <row r="123" spans="1:72">
      <c r="A123" s="13" t="s">
        <v>1349</v>
      </c>
      <c r="B123" s="13" t="s">
        <v>115</v>
      </c>
      <c r="C123" s="38" t="s">
        <v>116</v>
      </c>
      <c r="D123" s="13" t="s">
        <v>1350</v>
      </c>
      <c r="E123" s="13" t="s">
        <v>1351</v>
      </c>
      <c r="F123" s="24">
        <v>36474343</v>
      </c>
      <c r="G123" s="13" t="s">
        <v>1351</v>
      </c>
      <c r="H123" t="s">
        <v>1352</v>
      </c>
      <c r="I123" s="13" t="s">
        <v>1353</v>
      </c>
      <c r="J123" s="24"/>
      <c r="K123" s="13" t="s">
        <v>138</v>
      </c>
      <c r="L123" t="s">
        <v>1354</v>
      </c>
      <c r="M123" s="13" t="s">
        <v>1355</v>
      </c>
      <c r="N123" t="s">
        <v>1356</v>
      </c>
      <c r="O123" s="13" t="s">
        <v>1357</v>
      </c>
      <c r="P123" t="s">
        <v>1358</v>
      </c>
      <c r="Q123" s="13" t="s">
        <v>1359</v>
      </c>
      <c r="R123" s="13">
        <v>2630</v>
      </c>
      <c r="S123" s="13" t="s">
        <v>1360</v>
      </c>
      <c r="T123" s="13" t="s">
        <v>144</v>
      </c>
      <c r="U123" s="13" t="s">
        <v>1361</v>
      </c>
      <c r="V123" s="24">
        <v>154</v>
      </c>
      <c r="W123" s="24">
        <v>145</v>
      </c>
      <c r="X123" s="13" t="s">
        <v>131</v>
      </c>
      <c r="Y123" s="13" t="s">
        <v>131</v>
      </c>
      <c r="Z123" s="13" t="s">
        <v>131</v>
      </c>
      <c r="AA123" s="13" t="s">
        <v>131</v>
      </c>
      <c r="AB123" s="13" t="s">
        <v>131</v>
      </c>
      <c r="AC123" s="13" t="s">
        <v>131</v>
      </c>
      <c r="AD123" s="13" t="s">
        <v>131</v>
      </c>
      <c r="AE123" s="13" t="s">
        <v>131</v>
      </c>
      <c r="AF123" s="24">
        <v>455</v>
      </c>
      <c r="AG123" s="24">
        <v>240</v>
      </c>
      <c r="AH123" s="24">
        <v>4</v>
      </c>
      <c r="AI123" s="24">
        <v>3</v>
      </c>
      <c r="AJ123" s="24" t="s">
        <v>146</v>
      </c>
      <c r="AK123" s="24" t="s">
        <v>131</v>
      </c>
      <c r="AL123" s="24" t="s">
        <v>131</v>
      </c>
      <c r="AM123" s="24" t="s">
        <v>131</v>
      </c>
      <c r="AN123" s="24">
        <v>4</v>
      </c>
      <c r="AO123" s="24">
        <v>70</v>
      </c>
      <c r="AP123" s="24" t="s">
        <v>130</v>
      </c>
      <c r="AQ123" s="24" t="s">
        <v>130</v>
      </c>
      <c r="AR123" s="24">
        <v>300</v>
      </c>
      <c r="AS123" s="13" t="s">
        <v>1362</v>
      </c>
      <c r="AT123" s="52">
        <v>686</v>
      </c>
      <c r="AU123" s="52">
        <v>201</v>
      </c>
      <c r="AV123" s="52">
        <v>403</v>
      </c>
      <c r="AW123" s="52">
        <v>504</v>
      </c>
      <c r="AX123" s="52">
        <v>757</v>
      </c>
      <c r="AY123" s="52">
        <v>959</v>
      </c>
      <c r="AZ123" s="52">
        <v>1060</v>
      </c>
      <c r="BA123" s="52">
        <v>50</v>
      </c>
      <c r="BB123" s="52">
        <v>1212</v>
      </c>
      <c r="BC123" s="52">
        <v>2021</v>
      </c>
      <c r="BD123" s="52">
        <v>45</v>
      </c>
      <c r="BE123" s="52">
        <v>252</v>
      </c>
      <c r="BF123" s="52">
        <v>45</v>
      </c>
      <c r="BG123" s="52">
        <v>252</v>
      </c>
      <c r="BH123" s="52">
        <v>45</v>
      </c>
      <c r="BI123" s="52">
        <v>100</v>
      </c>
      <c r="BJ123" s="52">
        <v>22</v>
      </c>
      <c r="BK123" s="52">
        <v>20</v>
      </c>
      <c r="BL123" s="52">
        <v>26</v>
      </c>
      <c r="BM123" s="52">
        <v>38</v>
      </c>
      <c r="BN123" s="52">
        <v>38</v>
      </c>
      <c r="BO123" s="52">
        <v>201</v>
      </c>
      <c r="BP123" s="52">
        <v>201</v>
      </c>
      <c r="BQ123" s="52">
        <v>0</v>
      </c>
      <c r="BR123" s="52">
        <v>404</v>
      </c>
      <c r="BS123" s="52">
        <v>0</v>
      </c>
      <c r="BT123" s="53">
        <v>303</v>
      </c>
    </row>
    <row r="124" spans="1:72">
      <c r="A124" s="13" t="s">
        <v>1363</v>
      </c>
      <c r="B124" s="13" t="s">
        <v>115</v>
      </c>
      <c r="C124" s="38" t="s">
        <v>116</v>
      </c>
      <c r="D124" s="13" t="s">
        <v>1364</v>
      </c>
      <c r="E124" s="13" t="s">
        <v>1365</v>
      </c>
      <c r="F124" s="24">
        <v>43395955</v>
      </c>
      <c r="G124" s="13" t="s">
        <v>1365</v>
      </c>
      <c r="H124" t="s">
        <v>1366</v>
      </c>
      <c r="I124" s="13" t="s">
        <v>1367</v>
      </c>
      <c r="J124" s="24"/>
      <c r="K124" s="13" t="s">
        <v>120</v>
      </c>
      <c r="L124" t="s">
        <v>1368</v>
      </c>
      <c r="M124" s="13" t="s">
        <v>1369</v>
      </c>
      <c r="N124" t="s">
        <v>1370</v>
      </c>
      <c r="O124" s="13" t="s">
        <v>1357</v>
      </c>
      <c r="P124" t="s">
        <v>1358</v>
      </c>
      <c r="Q124" s="13" t="s">
        <v>1371</v>
      </c>
      <c r="R124" s="13">
        <v>4180</v>
      </c>
      <c r="S124" s="13" t="s">
        <v>1372</v>
      </c>
      <c r="T124" s="13" t="s">
        <v>144</v>
      </c>
      <c r="U124" s="13" t="s">
        <v>1373</v>
      </c>
      <c r="V124" s="24">
        <v>93</v>
      </c>
      <c r="W124" s="24">
        <v>90</v>
      </c>
      <c r="X124" s="13" t="s">
        <v>131</v>
      </c>
      <c r="Y124" s="13" t="s">
        <v>131</v>
      </c>
      <c r="Z124" s="13" t="s">
        <v>131</v>
      </c>
      <c r="AA124" s="13" t="s">
        <v>131</v>
      </c>
      <c r="AB124" s="13" t="s">
        <v>131</v>
      </c>
      <c r="AC124" s="13" t="s">
        <v>131</v>
      </c>
      <c r="AD124" s="13" t="s">
        <v>131</v>
      </c>
      <c r="AE124" s="13" t="s">
        <v>131</v>
      </c>
      <c r="AF124" s="24">
        <v>190</v>
      </c>
      <c r="AG124" s="24">
        <v>128</v>
      </c>
      <c r="AH124" s="24">
        <v>6</v>
      </c>
      <c r="AI124" s="24">
        <v>1</v>
      </c>
      <c r="AJ124" s="24" t="s">
        <v>146</v>
      </c>
      <c r="AK124" s="24" t="s">
        <v>131</v>
      </c>
      <c r="AL124" s="24" t="s">
        <v>130</v>
      </c>
      <c r="AM124" s="24" t="s">
        <v>131</v>
      </c>
      <c r="AN124" s="24">
        <v>2</v>
      </c>
      <c r="AO124" s="24">
        <v>91</v>
      </c>
      <c r="AP124" s="24" t="s">
        <v>130</v>
      </c>
      <c r="AQ124" s="24" t="s">
        <v>130</v>
      </c>
      <c r="AR124" s="24">
        <v>4800</v>
      </c>
      <c r="AS124" s="13" t="s">
        <v>1374</v>
      </c>
      <c r="AT124" s="42">
        <v>707</v>
      </c>
      <c r="AU124" s="42">
        <v>196</v>
      </c>
      <c r="AV124" s="42">
        <v>367</v>
      </c>
      <c r="AW124" s="42">
        <v>504</v>
      </c>
      <c r="AX124" s="42">
        <v>676</v>
      </c>
      <c r="AY124" s="42">
        <v>878</v>
      </c>
      <c r="AZ124" s="42">
        <v>1263</v>
      </c>
      <c r="BA124" s="42">
        <v>59</v>
      </c>
      <c r="BB124" s="42">
        <v>959</v>
      </c>
      <c r="BC124" s="42">
        <v>1920</v>
      </c>
      <c r="BD124" s="42">
        <v>45</v>
      </c>
      <c r="BE124" s="42">
        <v>144</v>
      </c>
      <c r="BF124" s="42">
        <v>45</v>
      </c>
      <c r="BG124" s="42">
        <v>171</v>
      </c>
      <c r="BH124" s="42">
        <v>45</v>
      </c>
      <c r="BI124" s="42">
        <v>91</v>
      </c>
      <c r="BJ124" s="42">
        <v>22</v>
      </c>
      <c r="BK124" s="42">
        <v>17</v>
      </c>
      <c r="BL124" s="42">
        <v>28</v>
      </c>
      <c r="BM124" s="42">
        <v>38</v>
      </c>
      <c r="BN124" s="42">
        <v>38</v>
      </c>
      <c r="BO124" s="42">
        <v>208</v>
      </c>
      <c r="BP124" s="42">
        <v>208</v>
      </c>
      <c r="BQ124" s="42">
        <v>0</v>
      </c>
      <c r="BR124" s="42">
        <v>0</v>
      </c>
      <c r="BS124" s="42">
        <v>0</v>
      </c>
      <c r="BT124" s="43">
        <v>0</v>
      </c>
    </row>
    <row r="125" spans="1:72">
      <c r="A125" s="13" t="s">
        <v>1375</v>
      </c>
      <c r="B125" s="13" t="s">
        <v>115</v>
      </c>
      <c r="C125" s="38" t="s">
        <v>116</v>
      </c>
      <c r="D125" s="13" t="s">
        <v>1376</v>
      </c>
      <c r="E125" s="13" t="s">
        <v>1377</v>
      </c>
      <c r="F125" s="24">
        <v>21576875</v>
      </c>
      <c r="G125" s="13" t="s">
        <v>1377</v>
      </c>
      <c r="H125" s="13" t="s">
        <v>1378</v>
      </c>
      <c r="I125" s="13" t="s">
        <v>1379</v>
      </c>
      <c r="J125" s="24"/>
      <c r="K125" s="13" t="s">
        <v>174</v>
      </c>
      <c r="L125" s="13" t="s">
        <v>1380</v>
      </c>
      <c r="M125" s="13" t="s">
        <v>1381</v>
      </c>
      <c r="N125" s="13" t="s">
        <v>1382</v>
      </c>
      <c r="O125" s="13" t="s">
        <v>1383</v>
      </c>
      <c r="P125" s="13" t="s">
        <v>1384</v>
      </c>
      <c r="Q125" s="13" t="s">
        <v>1385</v>
      </c>
      <c r="R125" s="13">
        <v>7100</v>
      </c>
      <c r="S125" s="13" t="s">
        <v>1386</v>
      </c>
      <c r="T125" s="13" t="s">
        <v>144</v>
      </c>
      <c r="U125" s="13" t="s">
        <v>1387</v>
      </c>
      <c r="V125" s="24">
        <v>161</v>
      </c>
      <c r="W125" s="24">
        <v>159</v>
      </c>
      <c r="X125" s="13" t="s">
        <v>131</v>
      </c>
      <c r="Y125" s="13" t="s">
        <v>131</v>
      </c>
      <c r="Z125" s="13" t="s">
        <v>131</v>
      </c>
      <c r="AA125" s="13" t="s">
        <v>131</v>
      </c>
      <c r="AB125" s="13" t="s">
        <v>131</v>
      </c>
      <c r="AC125" s="13" t="s">
        <v>131</v>
      </c>
      <c r="AD125" s="13" t="s">
        <v>131</v>
      </c>
      <c r="AE125" s="13" t="s">
        <v>131</v>
      </c>
      <c r="AF125" s="24">
        <v>450</v>
      </c>
      <c r="AG125" s="24">
        <v>220</v>
      </c>
      <c r="AH125" s="24">
        <v>3</v>
      </c>
      <c r="AI125" s="24">
        <v>3</v>
      </c>
      <c r="AJ125" s="24" t="s">
        <v>146</v>
      </c>
      <c r="AK125" s="24" t="s">
        <v>131</v>
      </c>
      <c r="AL125" s="24" t="s">
        <v>130</v>
      </c>
      <c r="AM125" s="24" t="s">
        <v>131</v>
      </c>
      <c r="AN125" s="24">
        <v>11</v>
      </c>
      <c r="AO125" s="24">
        <v>0</v>
      </c>
      <c r="AP125" s="24" t="s">
        <v>130</v>
      </c>
      <c r="AQ125" s="24" t="s">
        <v>130</v>
      </c>
      <c r="AR125" s="24">
        <v>190</v>
      </c>
      <c r="AS125" s="13" t="s">
        <v>921</v>
      </c>
      <c r="AT125" s="52">
        <v>645</v>
      </c>
      <c r="AU125" s="52">
        <v>48</v>
      </c>
      <c r="AV125" s="52">
        <v>419</v>
      </c>
      <c r="AW125" s="52">
        <v>480</v>
      </c>
      <c r="AX125" s="52">
        <v>632</v>
      </c>
      <c r="AY125" s="52">
        <v>718</v>
      </c>
      <c r="AZ125" s="52">
        <v>1112</v>
      </c>
      <c r="BA125" s="52">
        <v>25</v>
      </c>
      <c r="BB125" s="52">
        <v>970</v>
      </c>
      <c r="BC125" s="52">
        <v>970</v>
      </c>
      <c r="BD125" s="52">
        <v>57</v>
      </c>
      <c r="BE125" s="52">
        <v>187</v>
      </c>
      <c r="BF125" s="52">
        <v>69</v>
      </c>
      <c r="BG125" s="52">
        <v>170</v>
      </c>
      <c r="BH125" s="52">
        <v>69</v>
      </c>
      <c r="BI125" s="52">
        <v>61</v>
      </c>
      <c r="BJ125" s="52">
        <v>28</v>
      </c>
      <c r="BK125" s="52">
        <v>28</v>
      </c>
      <c r="BL125" s="52">
        <v>32</v>
      </c>
      <c r="BM125" s="52">
        <v>49</v>
      </c>
      <c r="BN125" s="52">
        <v>49</v>
      </c>
      <c r="BO125" s="52">
        <v>275</v>
      </c>
      <c r="BP125" s="52">
        <v>275</v>
      </c>
      <c r="BQ125" s="52">
        <v>505</v>
      </c>
      <c r="BR125" s="52">
        <v>657</v>
      </c>
      <c r="BS125" s="52">
        <v>1516</v>
      </c>
      <c r="BT125" s="53">
        <v>303</v>
      </c>
    </row>
    <row r="126" spans="1:72">
      <c r="A126" s="13" t="s">
        <v>1388</v>
      </c>
      <c r="B126" s="13" t="s">
        <v>115</v>
      </c>
      <c r="C126" s="38" t="s">
        <v>116</v>
      </c>
      <c r="D126" s="13" t="s">
        <v>1389</v>
      </c>
      <c r="E126" s="13" t="s">
        <v>1389</v>
      </c>
      <c r="F126" s="24">
        <v>12812930</v>
      </c>
      <c r="G126" s="13" t="s">
        <v>1389</v>
      </c>
      <c r="H126" s="13" t="s">
        <v>1390</v>
      </c>
      <c r="I126" s="13" t="s">
        <v>1391</v>
      </c>
      <c r="J126" s="24"/>
      <c r="K126" s="13" t="s">
        <v>174</v>
      </c>
      <c r="L126" s="13" t="s">
        <v>1392</v>
      </c>
      <c r="M126" s="13" t="s">
        <v>1393</v>
      </c>
      <c r="N126" s="13" t="s">
        <v>1394</v>
      </c>
      <c r="O126" s="13" t="s">
        <v>1395</v>
      </c>
      <c r="P126" s="13" t="s">
        <v>1396</v>
      </c>
      <c r="Q126" s="13" t="s">
        <v>1397</v>
      </c>
      <c r="R126" s="13">
        <v>7000</v>
      </c>
      <c r="S126" s="13" t="s">
        <v>179</v>
      </c>
      <c r="T126" s="13" t="s">
        <v>144</v>
      </c>
      <c r="U126" s="13" t="s">
        <v>1398</v>
      </c>
      <c r="V126" s="24">
        <v>151</v>
      </c>
      <c r="W126" s="24">
        <v>7</v>
      </c>
      <c r="X126" s="13" t="s">
        <v>130</v>
      </c>
      <c r="Y126" s="13" t="s">
        <v>131</v>
      </c>
      <c r="Z126" s="13" t="s">
        <v>131</v>
      </c>
      <c r="AA126" s="13" t="s">
        <v>131</v>
      </c>
      <c r="AB126" s="13" t="s">
        <v>131</v>
      </c>
      <c r="AC126" s="13" t="s">
        <v>131</v>
      </c>
      <c r="AD126" s="13" t="s">
        <v>131</v>
      </c>
      <c r="AE126" s="13" t="s">
        <v>131</v>
      </c>
      <c r="AF126" s="24">
        <v>212</v>
      </c>
      <c r="AG126" s="24">
        <v>0</v>
      </c>
      <c r="AH126" s="24">
        <v>6</v>
      </c>
      <c r="AI126" s="24">
        <v>5</v>
      </c>
      <c r="AJ126" s="24" t="s">
        <v>146</v>
      </c>
      <c r="AK126" s="24" t="s">
        <v>131</v>
      </c>
      <c r="AL126" s="24" t="s">
        <v>130</v>
      </c>
      <c r="AM126" s="24" t="s">
        <v>131</v>
      </c>
      <c r="AN126" s="24">
        <v>36</v>
      </c>
      <c r="AO126" s="24">
        <v>280</v>
      </c>
      <c r="AP126" s="24" t="s">
        <v>130</v>
      </c>
      <c r="AQ126" s="24" t="s">
        <v>130</v>
      </c>
      <c r="AR126" s="24">
        <v>5800</v>
      </c>
      <c r="AS126" s="13" t="s">
        <v>211</v>
      </c>
      <c r="AT126" s="42">
        <v>665</v>
      </c>
      <c r="AU126" s="42">
        <v>152</v>
      </c>
      <c r="AV126" s="42">
        <v>336</v>
      </c>
      <c r="AW126" s="42">
        <v>433</v>
      </c>
      <c r="AX126" s="42">
        <v>665</v>
      </c>
      <c r="AY126" s="42">
        <v>962</v>
      </c>
      <c r="AZ126" s="42">
        <v>1059</v>
      </c>
      <c r="BA126" s="42">
        <v>40</v>
      </c>
      <c r="BB126" s="42">
        <v>687</v>
      </c>
      <c r="BC126" s="42">
        <v>1836</v>
      </c>
      <c r="BD126" s="42">
        <v>69</v>
      </c>
      <c r="BE126" s="42">
        <v>182</v>
      </c>
      <c r="BF126" s="42">
        <v>69</v>
      </c>
      <c r="BG126" s="42">
        <v>202</v>
      </c>
      <c r="BH126" s="42">
        <v>69</v>
      </c>
      <c r="BI126" s="42">
        <v>61</v>
      </c>
      <c r="BJ126" s="42">
        <v>28</v>
      </c>
      <c r="BK126" s="42">
        <v>28</v>
      </c>
      <c r="BL126" s="42">
        <v>28</v>
      </c>
      <c r="BM126" s="42">
        <v>53</v>
      </c>
      <c r="BN126" s="42">
        <v>53</v>
      </c>
      <c r="BO126" s="42">
        <v>226</v>
      </c>
      <c r="BP126" s="42">
        <v>226</v>
      </c>
      <c r="BQ126" s="42">
        <v>0</v>
      </c>
      <c r="BR126" s="42">
        <v>0</v>
      </c>
      <c r="BS126" s="42">
        <v>0</v>
      </c>
      <c r="BT126" s="43">
        <v>400</v>
      </c>
    </row>
    <row r="127" spans="1:72">
      <c r="A127" s="13" t="s">
        <v>1399</v>
      </c>
      <c r="B127" s="13" t="s">
        <v>115</v>
      </c>
      <c r="C127" s="38" t="s">
        <v>116</v>
      </c>
      <c r="D127" s="13" t="s">
        <v>1400</v>
      </c>
      <c r="E127" s="13" t="s">
        <v>1400</v>
      </c>
      <c r="F127" s="24">
        <v>41958537</v>
      </c>
      <c r="G127" s="13" t="s">
        <v>1400</v>
      </c>
      <c r="H127" t="s">
        <v>1401</v>
      </c>
      <c r="I127" s="13" t="s">
        <v>1402</v>
      </c>
      <c r="J127" s="24"/>
      <c r="K127" s="13" t="s">
        <v>174</v>
      </c>
      <c r="L127" t="s">
        <v>1403</v>
      </c>
      <c r="M127" s="13" t="s">
        <v>1404</v>
      </c>
      <c r="N127" s="13" t="s">
        <v>1405</v>
      </c>
      <c r="O127" s="13" t="s">
        <v>1404</v>
      </c>
      <c r="P127" s="13" t="s">
        <v>1405</v>
      </c>
      <c r="Q127" s="13" t="s">
        <v>1406</v>
      </c>
      <c r="R127" s="13">
        <v>6800</v>
      </c>
      <c r="S127" s="13" t="s">
        <v>1407</v>
      </c>
      <c r="T127" s="13" t="s">
        <v>144</v>
      </c>
      <c r="U127" s="13" t="s">
        <v>1408</v>
      </c>
      <c r="V127" s="24">
        <v>9</v>
      </c>
      <c r="W127" s="24">
        <v>4</v>
      </c>
      <c r="X127" s="13" t="s">
        <v>746</v>
      </c>
      <c r="Y127" s="13" t="s">
        <v>1409</v>
      </c>
      <c r="Z127" s="13" t="s">
        <v>746</v>
      </c>
      <c r="AA127" s="13" t="s">
        <v>746</v>
      </c>
      <c r="AB127" s="13" t="s">
        <v>746</v>
      </c>
      <c r="AC127" s="13" t="s">
        <v>746</v>
      </c>
      <c r="AD127" s="13" t="s">
        <v>746</v>
      </c>
      <c r="AE127" s="13" t="s">
        <v>746</v>
      </c>
      <c r="AF127" s="24">
        <v>120</v>
      </c>
      <c r="AG127" s="24">
        <v>80</v>
      </c>
      <c r="AH127" s="24">
        <v>3</v>
      </c>
      <c r="AI127" s="24">
        <v>3</v>
      </c>
      <c r="AJ127" s="24" t="s">
        <v>146</v>
      </c>
      <c r="AK127" s="24" t="s">
        <v>131</v>
      </c>
      <c r="AL127" s="24" t="s">
        <v>131</v>
      </c>
      <c r="AM127" s="24" t="s">
        <v>130</v>
      </c>
      <c r="AN127" s="24">
        <v>4</v>
      </c>
      <c r="AO127" s="24">
        <v>50</v>
      </c>
      <c r="AP127" s="24" t="s">
        <v>130</v>
      </c>
      <c r="AQ127" s="24" t="s">
        <v>130</v>
      </c>
      <c r="AR127" s="24">
        <v>500</v>
      </c>
      <c r="AS127" s="13" t="s">
        <v>1410</v>
      </c>
      <c r="AT127" s="52">
        <v>1010</v>
      </c>
      <c r="AU127" s="52">
        <v>123</v>
      </c>
      <c r="AV127" s="52">
        <v>349</v>
      </c>
      <c r="AW127" s="52">
        <v>472</v>
      </c>
      <c r="AX127" s="52">
        <v>693</v>
      </c>
      <c r="AY127" s="52">
        <v>817</v>
      </c>
      <c r="AZ127" s="52">
        <v>1141</v>
      </c>
      <c r="BA127" s="52">
        <v>45</v>
      </c>
      <c r="BB127" s="52">
        <v>1231</v>
      </c>
      <c r="BC127" s="52">
        <v>2462</v>
      </c>
      <c r="BD127" s="52">
        <v>40</v>
      </c>
      <c r="BE127" s="52">
        <v>202</v>
      </c>
      <c r="BF127" s="52">
        <v>41</v>
      </c>
      <c r="BG127" s="52">
        <v>200</v>
      </c>
      <c r="BH127" s="52">
        <v>40</v>
      </c>
      <c r="BI127" s="52">
        <v>89</v>
      </c>
      <c r="BJ127" s="52">
        <v>34</v>
      </c>
      <c r="BK127" s="52">
        <v>34</v>
      </c>
      <c r="BL127" s="52">
        <v>37</v>
      </c>
      <c r="BM127" s="52">
        <v>61</v>
      </c>
      <c r="BN127" s="52">
        <v>61</v>
      </c>
      <c r="BO127" s="52">
        <v>61</v>
      </c>
      <c r="BP127" s="52">
        <v>61</v>
      </c>
      <c r="BQ127" s="52">
        <v>1213</v>
      </c>
      <c r="BR127" s="52">
        <v>809</v>
      </c>
      <c r="BS127" s="52">
        <v>1213</v>
      </c>
      <c r="BT127" s="53">
        <v>647</v>
      </c>
    </row>
    <row r="128" spans="1:72">
      <c r="A128" s="13" t="s">
        <v>1411</v>
      </c>
      <c r="B128" s="13" t="s">
        <v>115</v>
      </c>
      <c r="C128" s="38" t="s">
        <v>116</v>
      </c>
      <c r="D128" s="13" t="s">
        <v>1412</v>
      </c>
      <c r="E128" s="13" t="s">
        <v>1413</v>
      </c>
      <c r="F128" s="24">
        <v>27514715</v>
      </c>
      <c r="G128" s="13" t="s">
        <v>1413</v>
      </c>
      <c r="H128" s="13" t="s">
        <v>1414</v>
      </c>
      <c r="I128" s="13" t="s">
        <v>1415</v>
      </c>
      <c r="J128" s="24"/>
      <c r="K128" s="13" t="s">
        <v>120</v>
      </c>
      <c r="L128" s="13" t="s">
        <v>1416</v>
      </c>
      <c r="M128" s="13" t="s">
        <v>1417</v>
      </c>
      <c r="N128" s="13" t="s">
        <v>1414</v>
      </c>
      <c r="O128" s="13" t="s">
        <v>1418</v>
      </c>
      <c r="P128" s="13" t="s">
        <v>1414</v>
      </c>
      <c r="Q128" s="13" t="s">
        <v>1419</v>
      </c>
      <c r="R128" s="13">
        <v>4200</v>
      </c>
      <c r="S128" s="13" t="s">
        <v>1420</v>
      </c>
      <c r="T128" s="13" t="s">
        <v>144</v>
      </c>
      <c r="U128" s="13" t="s">
        <v>1421</v>
      </c>
      <c r="V128" s="24">
        <v>60</v>
      </c>
      <c r="W128" s="24">
        <v>2</v>
      </c>
      <c r="X128" s="13" t="s">
        <v>130</v>
      </c>
      <c r="Y128" s="13" t="s">
        <v>130</v>
      </c>
      <c r="Z128" s="13" t="s">
        <v>130</v>
      </c>
      <c r="AA128" s="13" t="s">
        <v>131</v>
      </c>
      <c r="AB128" s="13" t="s">
        <v>131</v>
      </c>
      <c r="AC128" s="13" t="s">
        <v>130</v>
      </c>
      <c r="AD128" s="13" t="s">
        <v>130</v>
      </c>
      <c r="AE128" s="13" t="s">
        <v>131</v>
      </c>
      <c r="AF128" s="24">
        <v>400</v>
      </c>
      <c r="AG128" s="24">
        <v>250</v>
      </c>
      <c r="AH128" s="24">
        <v>1</v>
      </c>
      <c r="AI128" s="24">
        <v>4</v>
      </c>
      <c r="AJ128" s="24" t="s">
        <v>146</v>
      </c>
      <c r="AK128" s="24" t="s">
        <v>131</v>
      </c>
      <c r="AL128" s="24" t="s">
        <v>130</v>
      </c>
      <c r="AM128" s="24" t="s">
        <v>131</v>
      </c>
      <c r="AN128" s="24">
        <v>3</v>
      </c>
      <c r="AO128" s="24">
        <v>250</v>
      </c>
      <c r="AP128" s="24" t="s">
        <v>130</v>
      </c>
      <c r="AQ128" s="24" t="s">
        <v>130</v>
      </c>
      <c r="AR128" s="24">
        <v>8700</v>
      </c>
      <c r="AS128" s="13" t="s">
        <v>815</v>
      </c>
      <c r="AT128" s="42">
        <v>763</v>
      </c>
      <c r="AU128" s="42">
        <v>177</v>
      </c>
      <c r="AV128" s="42">
        <v>471</v>
      </c>
      <c r="AW128" s="42">
        <v>596</v>
      </c>
      <c r="AX128" s="42">
        <v>799</v>
      </c>
      <c r="AY128" s="42">
        <v>1286</v>
      </c>
      <c r="AZ128" s="42">
        <v>1410</v>
      </c>
      <c r="BA128" s="42">
        <v>76</v>
      </c>
      <c r="BB128" s="42">
        <v>758</v>
      </c>
      <c r="BC128" s="42">
        <v>1516</v>
      </c>
      <c r="BD128" s="42">
        <v>53</v>
      </c>
      <c r="BE128" s="42">
        <v>222</v>
      </c>
      <c r="BF128" s="42">
        <v>53</v>
      </c>
      <c r="BG128" s="42">
        <v>263</v>
      </c>
      <c r="BH128" s="42">
        <v>53</v>
      </c>
      <c r="BI128" s="42">
        <v>93</v>
      </c>
      <c r="BJ128" s="42">
        <v>32</v>
      </c>
      <c r="BK128" s="42">
        <v>32</v>
      </c>
      <c r="BL128" s="42">
        <v>40</v>
      </c>
      <c r="BM128" s="42">
        <v>69</v>
      </c>
      <c r="BN128" s="42">
        <v>69</v>
      </c>
      <c r="BO128" s="42">
        <v>263</v>
      </c>
      <c r="BP128" s="42">
        <v>263</v>
      </c>
      <c r="BQ128" s="42">
        <v>0</v>
      </c>
      <c r="BR128" s="42">
        <v>404</v>
      </c>
      <c r="BS128" s="42">
        <v>0</v>
      </c>
      <c r="BT128" s="43">
        <v>202</v>
      </c>
    </row>
    <row r="129" spans="1:365">
      <c r="A129" s="13" t="s">
        <v>1422</v>
      </c>
      <c r="B129" s="13" t="s">
        <v>115</v>
      </c>
      <c r="C129" s="38" t="s">
        <v>116</v>
      </c>
      <c r="D129" s="13" t="s">
        <v>1423</v>
      </c>
      <c r="E129" s="13" t="s">
        <v>1424</v>
      </c>
      <c r="F129" s="24">
        <v>29159513</v>
      </c>
      <c r="G129" s="13" t="s">
        <v>1424</v>
      </c>
      <c r="H129" t="s">
        <v>1425</v>
      </c>
      <c r="I129" s="13" t="s">
        <v>1426</v>
      </c>
      <c r="J129" s="24"/>
      <c r="K129" s="13" t="s">
        <v>174</v>
      </c>
      <c r="L129" s="13" t="s">
        <v>1427</v>
      </c>
      <c r="M129" s="13" t="s">
        <v>1428</v>
      </c>
      <c r="N129" s="13" t="s">
        <v>1429</v>
      </c>
      <c r="O129" s="13" t="s">
        <v>1428</v>
      </c>
      <c r="P129" t="s">
        <v>1429</v>
      </c>
      <c r="Q129" s="13" t="s">
        <v>1430</v>
      </c>
      <c r="R129" s="13">
        <v>7182</v>
      </c>
      <c r="S129" s="13" t="s">
        <v>1431</v>
      </c>
      <c r="T129" s="13" t="s">
        <v>144</v>
      </c>
      <c r="U129" s="13" t="s">
        <v>1432</v>
      </c>
      <c r="V129" s="24">
        <v>191</v>
      </c>
      <c r="W129" s="24">
        <v>30</v>
      </c>
      <c r="X129" s="13" t="s">
        <v>130</v>
      </c>
      <c r="Y129" s="13" t="s">
        <v>130</v>
      </c>
      <c r="Z129" s="13" t="s">
        <v>130</v>
      </c>
      <c r="AA129" s="13" t="s">
        <v>131</v>
      </c>
      <c r="AB129" s="13" t="s">
        <v>130</v>
      </c>
      <c r="AC129" s="13" t="s">
        <v>130</v>
      </c>
      <c r="AD129" s="13" t="s">
        <v>130</v>
      </c>
      <c r="AE129" s="13" t="s">
        <v>130</v>
      </c>
      <c r="AF129" s="24">
        <v>1000</v>
      </c>
      <c r="AG129" s="24">
        <v>750</v>
      </c>
      <c r="AH129" s="24">
        <v>1</v>
      </c>
      <c r="AI129" s="24">
        <v>4</v>
      </c>
      <c r="AJ129" s="24" t="s">
        <v>146</v>
      </c>
      <c r="AK129" s="24" t="s">
        <v>131</v>
      </c>
      <c r="AL129" s="24" t="s">
        <v>130</v>
      </c>
      <c r="AM129" s="24" t="s">
        <v>131</v>
      </c>
      <c r="AN129" s="24">
        <v>12</v>
      </c>
      <c r="AO129" s="24">
        <v>800</v>
      </c>
      <c r="AP129" s="24" t="s">
        <v>130</v>
      </c>
      <c r="AQ129" s="24" t="s">
        <v>131</v>
      </c>
      <c r="AR129" s="24">
        <v>14000</v>
      </c>
      <c r="AS129" s="13" t="s">
        <v>921</v>
      </c>
      <c r="AT129" s="52">
        <v>643</v>
      </c>
      <c r="AU129" s="52">
        <v>214</v>
      </c>
      <c r="AV129" s="52">
        <v>453</v>
      </c>
      <c r="AW129" s="52">
        <v>509</v>
      </c>
      <c r="AX129" s="52">
        <v>764</v>
      </c>
      <c r="AY129" s="52">
        <v>1006</v>
      </c>
      <c r="AZ129" s="52">
        <v>1061</v>
      </c>
      <c r="BA129" s="52">
        <v>101</v>
      </c>
      <c r="BB129" s="52">
        <v>485</v>
      </c>
      <c r="BC129" s="52">
        <v>728</v>
      </c>
      <c r="BD129" s="52">
        <v>44</v>
      </c>
      <c r="BE129" s="52">
        <v>226</v>
      </c>
      <c r="BF129" s="52">
        <v>69</v>
      </c>
      <c r="BG129" s="52">
        <v>243</v>
      </c>
      <c r="BH129" s="52">
        <v>81</v>
      </c>
      <c r="BI129" s="52">
        <v>44</v>
      </c>
      <c r="BJ129" s="52">
        <v>24</v>
      </c>
      <c r="BK129" s="52">
        <v>24</v>
      </c>
      <c r="BL129" s="52">
        <v>32</v>
      </c>
      <c r="BM129" s="52">
        <v>57</v>
      </c>
      <c r="BN129" s="52">
        <v>57</v>
      </c>
      <c r="BO129" s="52">
        <v>247</v>
      </c>
      <c r="BP129" s="52">
        <v>247</v>
      </c>
      <c r="BQ129" s="52">
        <v>607</v>
      </c>
      <c r="BR129" s="52">
        <v>1137</v>
      </c>
      <c r="BS129" s="52">
        <v>209</v>
      </c>
      <c r="BT129" s="53">
        <v>379</v>
      </c>
    </row>
    <row r="130" spans="1:365">
      <c r="A130" s="13" t="s">
        <v>1433</v>
      </c>
      <c r="B130" s="13" t="s">
        <v>115</v>
      </c>
      <c r="C130" s="44" t="s">
        <v>116</v>
      </c>
      <c r="D130" s="13" t="s">
        <v>1434</v>
      </c>
      <c r="E130" s="13" t="s">
        <v>1435</v>
      </c>
      <c r="F130" s="24">
        <v>29400490</v>
      </c>
      <c r="G130" s="13" t="s">
        <v>1435</v>
      </c>
      <c r="H130" t="s">
        <v>1436</v>
      </c>
      <c r="I130" s="13" t="s">
        <v>1437</v>
      </c>
      <c r="J130" s="24">
        <v>1012077420</v>
      </c>
      <c r="K130" s="13" t="s">
        <v>138</v>
      </c>
      <c r="L130" s="13" t="s">
        <v>1438</v>
      </c>
      <c r="M130" s="13" t="s">
        <v>1439</v>
      </c>
      <c r="N130" s="13" t="s">
        <v>1440</v>
      </c>
      <c r="O130" s="13" t="s">
        <v>1441</v>
      </c>
      <c r="P130" s="13" t="s">
        <v>1442</v>
      </c>
      <c r="Q130" s="13" t="s">
        <v>1443</v>
      </c>
      <c r="R130" s="13">
        <v>2750</v>
      </c>
      <c r="S130" s="13" t="s">
        <v>1444</v>
      </c>
      <c r="T130" s="13" t="s">
        <v>128</v>
      </c>
      <c r="U130" s="13" t="s">
        <v>1445</v>
      </c>
      <c r="V130" s="24">
        <v>102</v>
      </c>
      <c r="W130" s="24">
        <v>0</v>
      </c>
      <c r="X130" s="13" t="s">
        <v>130</v>
      </c>
      <c r="Y130" s="13" t="s">
        <v>130</v>
      </c>
      <c r="Z130" s="13" t="s">
        <v>130</v>
      </c>
      <c r="AA130" s="13" t="s">
        <v>130</v>
      </c>
      <c r="AB130" s="13" t="s">
        <v>130</v>
      </c>
      <c r="AC130" s="13" t="s">
        <v>130</v>
      </c>
      <c r="AD130" s="13" t="s">
        <v>130</v>
      </c>
      <c r="AE130" s="13" t="s">
        <v>130</v>
      </c>
      <c r="AF130" s="24">
        <v>200</v>
      </c>
      <c r="AG130" s="24">
        <v>124</v>
      </c>
      <c r="AH130" s="24">
        <v>7</v>
      </c>
      <c r="AI130" s="24">
        <v>3</v>
      </c>
      <c r="AJ130" s="24" t="s">
        <v>146</v>
      </c>
      <c r="AK130" s="24" t="s">
        <v>131</v>
      </c>
      <c r="AL130" s="24" t="s">
        <v>131</v>
      </c>
      <c r="AM130" s="24" t="s">
        <v>130</v>
      </c>
      <c r="AN130" s="24">
        <v>28</v>
      </c>
      <c r="AO130" s="24">
        <v>250</v>
      </c>
      <c r="AP130" s="24" t="s">
        <v>130</v>
      </c>
      <c r="AQ130" s="24" t="s">
        <v>130</v>
      </c>
      <c r="AR130" s="24">
        <v>900</v>
      </c>
      <c r="AS130" s="13" t="s">
        <v>1446</v>
      </c>
      <c r="AT130" s="42">
        <v>1061</v>
      </c>
      <c r="AU130" s="42">
        <v>259</v>
      </c>
      <c r="AV130" s="42">
        <v>356</v>
      </c>
      <c r="AW130" s="42">
        <v>477</v>
      </c>
      <c r="AX130" s="42">
        <v>801</v>
      </c>
      <c r="AY130" s="42">
        <v>801</v>
      </c>
      <c r="AZ130" s="42">
        <v>1156</v>
      </c>
      <c r="BA130" s="42">
        <v>0</v>
      </c>
      <c r="BB130" s="42">
        <v>1011</v>
      </c>
      <c r="BC130" s="42">
        <v>1213</v>
      </c>
      <c r="BD130" s="42">
        <v>20</v>
      </c>
      <c r="BE130" s="42">
        <v>65</v>
      </c>
      <c r="BF130" s="42">
        <v>20</v>
      </c>
      <c r="BG130" s="42">
        <v>323</v>
      </c>
      <c r="BH130" s="42">
        <v>20</v>
      </c>
      <c r="BI130" s="42">
        <v>81</v>
      </c>
      <c r="BJ130" s="42">
        <v>16</v>
      </c>
      <c r="BK130" s="42">
        <v>16</v>
      </c>
      <c r="BL130" s="42">
        <v>20</v>
      </c>
      <c r="BM130" s="42">
        <v>20</v>
      </c>
      <c r="BN130" s="42">
        <v>20</v>
      </c>
      <c r="BO130" s="42">
        <v>116</v>
      </c>
      <c r="BP130" s="42">
        <v>116</v>
      </c>
      <c r="BQ130" s="42">
        <v>0</v>
      </c>
      <c r="BR130" s="42">
        <v>0</v>
      </c>
      <c r="BS130" s="42">
        <v>0</v>
      </c>
      <c r="BT130" s="43">
        <v>354</v>
      </c>
    </row>
    <row r="131" spans="1:365" s="34" customFormat="1">
      <c r="A131" s="13" t="s">
        <v>1447</v>
      </c>
      <c r="B131" s="13" t="s">
        <v>115</v>
      </c>
      <c r="C131" s="38" t="s">
        <v>116</v>
      </c>
      <c r="D131" s="13" t="s">
        <v>1448</v>
      </c>
      <c r="E131" s="13" t="s">
        <v>1449</v>
      </c>
      <c r="F131" s="24">
        <v>17283332</v>
      </c>
      <c r="G131" s="13" t="s">
        <v>1449</v>
      </c>
      <c r="H131" t="s">
        <v>1450</v>
      </c>
      <c r="I131" s="13" t="s">
        <v>1451</v>
      </c>
      <c r="J131" s="24">
        <v>1012580394</v>
      </c>
      <c r="K131" s="13" t="s">
        <v>138</v>
      </c>
      <c r="L131" t="s">
        <v>1452</v>
      </c>
      <c r="M131" s="13" t="s">
        <v>1453</v>
      </c>
      <c r="N131" t="s">
        <v>1454</v>
      </c>
      <c r="O131" s="13" t="s">
        <v>1453</v>
      </c>
      <c r="P131" t="s">
        <v>1454</v>
      </c>
      <c r="Q131" s="13" t="s">
        <v>1455</v>
      </c>
      <c r="R131" s="13">
        <v>3630</v>
      </c>
      <c r="S131" s="13" t="s">
        <v>1456</v>
      </c>
      <c r="T131" s="13" t="s">
        <v>144</v>
      </c>
      <c r="U131" s="13" t="s">
        <v>1457</v>
      </c>
      <c r="V131" s="24">
        <v>84</v>
      </c>
      <c r="W131" s="24">
        <v>1</v>
      </c>
      <c r="X131" s="13" t="s">
        <v>131</v>
      </c>
      <c r="Y131" s="13" t="s">
        <v>131</v>
      </c>
      <c r="Z131" s="13" t="s">
        <v>131</v>
      </c>
      <c r="AA131" s="13" t="s">
        <v>131</v>
      </c>
      <c r="AB131" s="13" t="s">
        <v>131</v>
      </c>
      <c r="AC131" s="13" t="s">
        <v>131</v>
      </c>
      <c r="AD131" s="13" t="s">
        <v>131</v>
      </c>
      <c r="AE131" s="13" t="s">
        <v>131</v>
      </c>
      <c r="AF131" s="24">
        <v>160</v>
      </c>
      <c r="AG131" s="24">
        <v>120</v>
      </c>
      <c r="AH131" s="24">
        <v>4</v>
      </c>
      <c r="AI131" s="24">
        <v>5</v>
      </c>
      <c r="AJ131" s="24">
        <v>0</v>
      </c>
      <c r="AK131" s="24" t="s">
        <v>131</v>
      </c>
      <c r="AL131" s="24" t="s">
        <v>131</v>
      </c>
      <c r="AM131" s="24" t="s">
        <v>131</v>
      </c>
      <c r="AN131" s="24">
        <v>4</v>
      </c>
      <c r="AO131" s="24">
        <v>130</v>
      </c>
      <c r="AP131" s="24" t="s">
        <v>130</v>
      </c>
      <c r="AQ131" s="24" t="s">
        <v>130</v>
      </c>
      <c r="AR131" s="24">
        <v>16000</v>
      </c>
      <c r="AS131" s="13" t="s">
        <v>1458</v>
      </c>
      <c r="AT131" s="52">
        <v>885</v>
      </c>
      <c r="AU131" s="52">
        <v>241</v>
      </c>
      <c r="AV131" s="52">
        <v>560</v>
      </c>
      <c r="AW131" s="52">
        <v>632</v>
      </c>
      <c r="AX131" s="52">
        <v>895</v>
      </c>
      <c r="AY131" s="52">
        <v>1301</v>
      </c>
      <c r="AZ131" s="52">
        <v>1400</v>
      </c>
      <c r="BA131" s="52">
        <v>51</v>
      </c>
      <c r="BB131" s="52">
        <v>404</v>
      </c>
      <c r="BC131" s="52">
        <v>404</v>
      </c>
      <c r="BD131" s="52">
        <v>56</v>
      </c>
      <c r="BE131" s="52">
        <v>242</v>
      </c>
      <c r="BF131" s="52">
        <v>48</v>
      </c>
      <c r="BG131" s="52">
        <v>266</v>
      </c>
      <c r="BH131" s="52">
        <v>40</v>
      </c>
      <c r="BI131" s="52">
        <v>89</v>
      </c>
      <c r="BJ131" s="52">
        <v>31</v>
      </c>
      <c r="BK131" s="52">
        <v>31</v>
      </c>
      <c r="BL131" s="52">
        <v>39</v>
      </c>
      <c r="BM131" s="52">
        <v>49</v>
      </c>
      <c r="BN131" s="52">
        <v>49</v>
      </c>
      <c r="BO131" s="52">
        <v>282</v>
      </c>
      <c r="BP131" s="52">
        <v>282</v>
      </c>
      <c r="BQ131" s="52">
        <v>0</v>
      </c>
      <c r="BR131" s="52">
        <v>505</v>
      </c>
      <c r="BS131" s="52">
        <v>0</v>
      </c>
      <c r="BT131" s="53">
        <v>303</v>
      </c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</row>
    <row r="132" spans="1:365" s="34" customFormat="1">
      <c r="A132" s="13" t="s">
        <v>1459</v>
      </c>
      <c r="B132" s="13" t="s">
        <v>115</v>
      </c>
      <c r="C132" s="38" t="s">
        <v>116</v>
      </c>
      <c r="D132" s="13" t="s">
        <v>1460</v>
      </c>
      <c r="E132" s="13" t="s">
        <v>1460</v>
      </c>
      <c r="F132" s="24">
        <v>44605139</v>
      </c>
      <c r="G132" s="13" t="s">
        <v>1460</v>
      </c>
      <c r="H132" t="s">
        <v>1461</v>
      </c>
      <c r="I132" s="13" t="s">
        <v>1462</v>
      </c>
      <c r="J132" s="24"/>
      <c r="K132" s="13" t="s">
        <v>138</v>
      </c>
      <c r="L132" t="s">
        <v>1463</v>
      </c>
      <c r="M132" s="13" t="s">
        <v>1464</v>
      </c>
      <c r="N132" t="s">
        <v>1465</v>
      </c>
      <c r="O132" s="13" t="s">
        <v>1466</v>
      </c>
      <c r="P132" t="s">
        <v>1467</v>
      </c>
      <c r="Q132" s="13" t="s">
        <v>1468</v>
      </c>
      <c r="R132" s="13">
        <v>3770</v>
      </c>
      <c r="S132" s="13" t="s">
        <v>1469</v>
      </c>
      <c r="T132" s="13" t="s">
        <v>144</v>
      </c>
      <c r="U132" s="13" t="s">
        <v>1470</v>
      </c>
      <c r="V132" s="24">
        <v>35</v>
      </c>
      <c r="W132" s="24">
        <v>0</v>
      </c>
      <c r="X132" s="13" t="s">
        <v>130</v>
      </c>
      <c r="Y132" s="13" t="s">
        <v>131</v>
      </c>
      <c r="Z132" s="13" t="s">
        <v>131</v>
      </c>
      <c r="AA132" s="13" t="s">
        <v>131</v>
      </c>
      <c r="AB132" s="13" t="s">
        <v>131</v>
      </c>
      <c r="AC132" s="13" t="s">
        <v>130</v>
      </c>
      <c r="AD132" s="13" t="s">
        <v>131</v>
      </c>
      <c r="AE132" s="13" t="s">
        <v>131</v>
      </c>
      <c r="AF132" s="24">
        <v>150</v>
      </c>
      <c r="AG132" s="24" t="s">
        <v>1471</v>
      </c>
      <c r="AH132" s="24">
        <v>1</v>
      </c>
      <c r="AI132" s="24">
        <v>2</v>
      </c>
      <c r="AJ132" s="24" t="s">
        <v>908</v>
      </c>
      <c r="AK132" s="24" t="s">
        <v>131</v>
      </c>
      <c r="AL132" s="24" t="s">
        <v>131</v>
      </c>
      <c r="AM132" s="24" t="s">
        <v>131</v>
      </c>
      <c r="AN132" s="24">
        <v>4</v>
      </c>
      <c r="AO132" s="24">
        <v>10</v>
      </c>
      <c r="AP132" s="24" t="s">
        <v>131</v>
      </c>
      <c r="AQ132" s="24" t="s">
        <v>130</v>
      </c>
      <c r="AR132" s="24">
        <v>26700</v>
      </c>
      <c r="AS132" s="13" t="s">
        <v>197</v>
      </c>
      <c r="AT132" s="42">
        <v>768</v>
      </c>
      <c r="AU132" s="42">
        <v>253</v>
      </c>
      <c r="AV132" s="42">
        <v>404</v>
      </c>
      <c r="AW132" s="42">
        <v>556</v>
      </c>
      <c r="AX132" s="42">
        <v>809</v>
      </c>
      <c r="AY132" s="42">
        <v>910</v>
      </c>
      <c r="AZ132" s="42">
        <v>1112</v>
      </c>
      <c r="BA132" s="42">
        <v>51</v>
      </c>
      <c r="BB132" s="42">
        <v>404</v>
      </c>
      <c r="BC132" s="42">
        <v>809</v>
      </c>
      <c r="BD132" s="42">
        <v>81</v>
      </c>
      <c r="BE132" s="42">
        <v>202</v>
      </c>
      <c r="BF132" s="42">
        <v>81</v>
      </c>
      <c r="BG132" s="42">
        <v>354</v>
      </c>
      <c r="BH132" s="42">
        <v>81</v>
      </c>
      <c r="BI132" s="42">
        <v>81</v>
      </c>
      <c r="BJ132" s="42">
        <v>32</v>
      </c>
      <c r="BK132" s="42">
        <v>24</v>
      </c>
      <c r="BL132" s="42">
        <v>65</v>
      </c>
      <c r="BM132" s="42">
        <v>61</v>
      </c>
      <c r="BN132" s="42">
        <v>61</v>
      </c>
      <c r="BO132" s="42">
        <v>263</v>
      </c>
      <c r="BP132" s="42">
        <v>263</v>
      </c>
      <c r="BQ132" s="42">
        <v>0</v>
      </c>
      <c r="BR132" s="42">
        <v>404</v>
      </c>
      <c r="BS132" s="42">
        <v>809</v>
      </c>
      <c r="BT132" s="43">
        <v>278</v>
      </c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</row>
    <row r="133" spans="1:365" s="34" customFormat="1">
      <c r="A133" s="13" t="s">
        <v>1472</v>
      </c>
      <c r="B133" s="13" t="s">
        <v>115</v>
      </c>
      <c r="C133" s="38" t="s">
        <v>116</v>
      </c>
      <c r="D133" s="13" t="s">
        <v>1473</v>
      </c>
      <c r="E133" s="13" t="s">
        <v>1474</v>
      </c>
      <c r="F133" s="24">
        <v>75612419</v>
      </c>
      <c r="G133" s="13" t="s">
        <v>1474</v>
      </c>
      <c r="H133" s="13" t="s">
        <v>1475</v>
      </c>
      <c r="I133" s="13" t="s">
        <v>1476</v>
      </c>
      <c r="J133" s="24">
        <v>1002465170</v>
      </c>
      <c r="K133" s="13" t="s">
        <v>138</v>
      </c>
      <c r="L133" s="13" t="s">
        <v>1477</v>
      </c>
      <c r="M133" s="13" t="s">
        <v>1478</v>
      </c>
      <c r="N133" s="13" t="s">
        <v>1475</v>
      </c>
      <c r="O133" s="13" t="s">
        <v>1478</v>
      </c>
      <c r="P133" s="13" t="s">
        <v>1475</v>
      </c>
      <c r="Q133" s="13" t="s">
        <v>1479</v>
      </c>
      <c r="R133" s="13">
        <v>1370</v>
      </c>
      <c r="S133" s="13" t="s">
        <v>946</v>
      </c>
      <c r="T133" s="13" t="s">
        <v>144</v>
      </c>
      <c r="U133" s="13" t="s">
        <v>1480</v>
      </c>
      <c r="V133" s="24">
        <v>40</v>
      </c>
      <c r="W133" s="24">
        <v>0</v>
      </c>
      <c r="X133" s="13" t="s">
        <v>131</v>
      </c>
      <c r="Y133" s="13" t="s">
        <v>131</v>
      </c>
      <c r="Z133" s="13" t="s">
        <v>131</v>
      </c>
      <c r="AA133" s="13" t="s">
        <v>131</v>
      </c>
      <c r="AB133" s="13" t="s">
        <v>131</v>
      </c>
      <c r="AC133" s="13" t="s">
        <v>130</v>
      </c>
      <c r="AD133" s="13" t="s">
        <v>130</v>
      </c>
      <c r="AE133" s="13" t="s">
        <v>130</v>
      </c>
      <c r="AF133" s="24">
        <v>70</v>
      </c>
      <c r="AG133" s="24">
        <v>60</v>
      </c>
      <c r="AH133" s="24">
        <v>5</v>
      </c>
      <c r="AI133" s="24">
        <v>0</v>
      </c>
      <c r="AJ133" s="24" t="s">
        <v>196</v>
      </c>
      <c r="AK133" s="24" t="s">
        <v>131</v>
      </c>
      <c r="AL133" s="24" t="s">
        <v>130</v>
      </c>
      <c r="AM133" s="24" t="s">
        <v>131</v>
      </c>
      <c r="AN133" s="24">
        <v>11</v>
      </c>
      <c r="AO133" s="24">
        <v>60</v>
      </c>
      <c r="AP133" s="24" t="s">
        <v>130</v>
      </c>
      <c r="AQ133" s="24" t="s">
        <v>130</v>
      </c>
      <c r="AR133" s="24">
        <v>350</v>
      </c>
      <c r="AS133" s="13" t="s">
        <v>948</v>
      </c>
      <c r="AT133" s="52">
        <v>1116</v>
      </c>
      <c r="AU133" s="52">
        <v>319</v>
      </c>
      <c r="AV133" s="52">
        <v>607</v>
      </c>
      <c r="AW133" s="52">
        <v>643</v>
      </c>
      <c r="AX133" s="52">
        <v>926</v>
      </c>
      <c r="AY133" s="52">
        <v>1496</v>
      </c>
      <c r="AZ133" s="52">
        <v>1532</v>
      </c>
      <c r="BA133" s="52">
        <v>0</v>
      </c>
      <c r="BB133" s="52">
        <v>1536</v>
      </c>
      <c r="BC133" s="52" t="s">
        <v>257</v>
      </c>
      <c r="BD133" s="52">
        <v>40</v>
      </c>
      <c r="BE133" s="52">
        <v>194</v>
      </c>
      <c r="BF133" s="52">
        <v>40</v>
      </c>
      <c r="BG133" s="52">
        <v>283</v>
      </c>
      <c r="BH133" s="52">
        <v>101</v>
      </c>
      <c r="BI133" s="52">
        <v>61</v>
      </c>
      <c r="BJ133" s="52">
        <v>0</v>
      </c>
      <c r="BK133" s="52">
        <v>0</v>
      </c>
      <c r="BL133" s="52">
        <v>40</v>
      </c>
      <c r="BM133" s="52">
        <v>61</v>
      </c>
      <c r="BN133" s="52">
        <v>61</v>
      </c>
      <c r="BO133" s="52">
        <v>303</v>
      </c>
      <c r="BP133" s="52">
        <v>303</v>
      </c>
      <c r="BQ133" s="52">
        <v>0</v>
      </c>
      <c r="BR133" s="52">
        <v>0</v>
      </c>
      <c r="BS133" s="52">
        <v>1375</v>
      </c>
      <c r="BT133" s="53">
        <v>162</v>
      </c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</row>
    <row r="134" spans="1:365" s="34" customFormat="1">
      <c r="A134"/>
      <c r="B134"/>
      <c r="C134"/>
      <c r="D134"/>
      <c r="E134"/>
      <c r="F134" s="25"/>
      <c r="G134"/>
      <c r="H134"/>
      <c r="I134"/>
      <c r="J134" s="25"/>
      <c r="K134"/>
      <c r="L134"/>
      <c r="M134"/>
      <c r="N134"/>
      <c r="O134"/>
      <c r="P134"/>
      <c r="Q134"/>
      <c r="R134"/>
      <c r="S134"/>
      <c r="T134"/>
      <c r="U134"/>
      <c r="V134" s="25"/>
      <c r="W134" s="25"/>
      <c r="X134"/>
      <c r="Y134"/>
      <c r="Z134"/>
      <c r="AA134"/>
      <c r="AB134"/>
      <c r="AC134"/>
      <c r="AD134"/>
      <c r="AE134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</row>
    <row r="135" spans="1:365" s="34" customFormat="1">
      <c r="A135"/>
      <c r="B135"/>
      <c r="C135"/>
      <c r="D135"/>
      <c r="E135"/>
      <c r="F135" s="25"/>
      <c r="G135"/>
      <c r="H135"/>
      <c r="I135"/>
      <c r="J135" s="25"/>
      <c r="K135"/>
      <c r="L135"/>
      <c r="M135"/>
      <c r="N135"/>
      <c r="O135"/>
      <c r="P135"/>
      <c r="Q135"/>
      <c r="R135"/>
      <c r="S135"/>
      <c r="T135"/>
      <c r="U135"/>
      <c r="V135" s="25"/>
      <c r="W135" s="25"/>
      <c r="X135"/>
      <c r="Y135"/>
      <c r="Z135"/>
      <c r="AA135"/>
      <c r="AB135"/>
      <c r="AC135"/>
      <c r="AD135"/>
      <c r="AE13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</row>
    <row r="136" spans="1:365" s="34" customFormat="1">
      <c r="A136"/>
      <c r="B136"/>
      <c r="C136"/>
      <c r="D136"/>
      <c r="E136"/>
      <c r="F136" s="25"/>
      <c r="G136"/>
      <c r="H136"/>
      <c r="I136"/>
      <c r="J136" s="25"/>
      <c r="K136"/>
      <c r="L136"/>
      <c r="M136"/>
      <c r="N136"/>
      <c r="O136"/>
      <c r="P136"/>
      <c r="Q136"/>
      <c r="R136"/>
      <c r="S136"/>
      <c r="T136"/>
      <c r="U136"/>
      <c r="V136" s="25"/>
      <c r="W136" s="25"/>
      <c r="X136"/>
      <c r="Y136"/>
      <c r="Z136"/>
      <c r="AA136"/>
      <c r="AB136"/>
      <c r="AC136"/>
      <c r="AD136"/>
      <c r="AE136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</row>
    <row r="137" spans="1:365" s="34" customFormat="1">
      <c r="A137"/>
      <c r="B137"/>
      <c r="C137"/>
      <c r="D137"/>
      <c r="E137"/>
      <c r="F137" s="25"/>
      <c r="G137"/>
      <c r="H137"/>
      <c r="I137"/>
      <c r="J137" s="25"/>
      <c r="K137"/>
      <c r="L137"/>
      <c r="M137"/>
      <c r="N137"/>
      <c r="O137"/>
      <c r="P137"/>
      <c r="Q137"/>
      <c r="R137"/>
      <c r="S137"/>
      <c r="T137"/>
      <c r="U137"/>
      <c r="V137" s="25"/>
      <c r="W137" s="25"/>
      <c r="X137"/>
      <c r="Y137"/>
      <c r="Z137"/>
      <c r="AA137"/>
      <c r="AB137"/>
      <c r="AC137"/>
      <c r="AD137"/>
      <c r="AE137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</row>
    <row r="138" spans="1:365" s="34" customFormat="1">
      <c r="A138"/>
      <c r="B138"/>
      <c r="C138"/>
      <c r="D138"/>
      <c r="E138"/>
      <c r="F138" s="25"/>
      <c r="G138"/>
      <c r="H138"/>
      <c r="I138"/>
      <c r="J138" s="25"/>
      <c r="K138"/>
      <c r="L138"/>
      <c r="M138"/>
      <c r="N138"/>
      <c r="O138"/>
      <c r="P138"/>
      <c r="Q138"/>
      <c r="R138"/>
      <c r="S138"/>
      <c r="T138"/>
      <c r="U138"/>
      <c r="V138" s="25"/>
      <c r="W138" s="25"/>
      <c r="X138"/>
      <c r="Y138"/>
      <c r="Z138"/>
      <c r="AA138"/>
      <c r="AB138"/>
      <c r="AC138"/>
      <c r="AD138"/>
      <c r="AE138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</row>
    <row r="139" spans="1:365" s="34" customFormat="1">
      <c r="A139"/>
      <c r="B139"/>
      <c r="C139"/>
      <c r="D139"/>
      <c r="E139"/>
      <c r="F139" s="25"/>
      <c r="G139"/>
      <c r="H139"/>
      <c r="I139"/>
      <c r="J139" s="25"/>
      <c r="K139"/>
      <c r="L139"/>
      <c r="M139"/>
      <c r="N139"/>
      <c r="O139"/>
      <c r="P139"/>
      <c r="Q139"/>
      <c r="R139"/>
      <c r="S139"/>
      <c r="T139"/>
      <c r="U139"/>
      <c r="V139" s="25"/>
      <c r="W139" s="25"/>
      <c r="X139"/>
      <c r="Y139"/>
      <c r="Z139"/>
      <c r="AA139"/>
      <c r="AB139"/>
      <c r="AC139"/>
      <c r="AD139"/>
      <c r="AE139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</row>
    <row r="140" spans="1:365" s="34" customFormat="1">
      <c r="A140"/>
      <c r="B140"/>
      <c r="C140"/>
      <c r="D140"/>
      <c r="E140"/>
      <c r="F140" s="25"/>
      <c r="G140"/>
      <c r="H140"/>
      <c r="I140"/>
      <c r="J140" s="25"/>
      <c r="K140"/>
      <c r="L140"/>
      <c r="M140"/>
      <c r="N140"/>
      <c r="O140"/>
      <c r="P140"/>
      <c r="Q140"/>
      <c r="R140"/>
      <c r="S140"/>
      <c r="T140"/>
      <c r="U140"/>
      <c r="V140" s="25"/>
      <c r="W140" s="25"/>
      <c r="X140"/>
      <c r="Y140"/>
      <c r="Z140"/>
      <c r="AA140"/>
      <c r="AB140"/>
      <c r="AC140"/>
      <c r="AD140"/>
      <c r="AE140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</row>
    <row r="141" spans="1:365" s="34" customFormat="1">
      <c r="A141"/>
      <c r="B141"/>
      <c r="C141"/>
      <c r="D141"/>
      <c r="E141"/>
      <c r="F141" s="25"/>
      <c r="G141"/>
      <c r="H141"/>
      <c r="I141"/>
      <c r="J141" s="25"/>
      <c r="K141"/>
      <c r="L141"/>
      <c r="M141"/>
      <c r="N141"/>
      <c r="O141"/>
      <c r="P141"/>
      <c r="Q141"/>
      <c r="R141"/>
      <c r="S141"/>
      <c r="T141"/>
      <c r="U141"/>
      <c r="V141" s="25"/>
      <c r="W141" s="25"/>
      <c r="X141"/>
      <c r="Y141"/>
      <c r="Z141"/>
      <c r="AA141"/>
      <c r="AB141"/>
      <c r="AC141"/>
      <c r="AD141"/>
      <c r="AE141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</row>
    <row r="142" spans="1:365" s="34" customFormat="1">
      <c r="A142"/>
      <c r="B142"/>
      <c r="C142"/>
      <c r="D142"/>
      <c r="E142"/>
      <c r="F142" s="25"/>
      <c r="G142"/>
      <c r="H142"/>
      <c r="I142"/>
      <c r="J142" s="25"/>
      <c r="K142"/>
      <c r="L142"/>
      <c r="M142"/>
      <c r="N142"/>
      <c r="O142"/>
      <c r="P142"/>
      <c r="Q142"/>
      <c r="R142"/>
      <c r="S142"/>
      <c r="T142"/>
      <c r="U142"/>
      <c r="V142" s="25"/>
      <c r="W142" s="25"/>
      <c r="X142"/>
      <c r="Y142"/>
      <c r="Z142"/>
      <c r="AA142"/>
      <c r="AB142"/>
      <c r="AC142"/>
      <c r="AD142"/>
      <c r="AE142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</row>
    <row r="143" spans="1:365" s="34" customFormat="1">
      <c r="A143"/>
      <c r="B143"/>
      <c r="C143"/>
      <c r="D143"/>
      <c r="E143"/>
      <c r="F143" s="25"/>
      <c r="G143"/>
      <c r="H143"/>
      <c r="I143"/>
      <c r="J143" s="25"/>
      <c r="K143"/>
      <c r="L143"/>
      <c r="M143"/>
      <c r="N143"/>
      <c r="O143"/>
      <c r="P143"/>
      <c r="Q143"/>
      <c r="R143"/>
      <c r="S143"/>
      <c r="T143"/>
      <c r="U143"/>
      <c r="V143" s="25"/>
      <c r="W143" s="25"/>
      <c r="X143"/>
      <c r="Y143"/>
      <c r="Z143"/>
      <c r="AA143"/>
      <c r="AB143"/>
      <c r="AC143"/>
      <c r="AD143"/>
      <c r="AE143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</row>
    <row r="144" spans="1:365" s="34" customFormat="1">
      <c r="A144"/>
      <c r="B144"/>
      <c r="C144"/>
      <c r="D144"/>
      <c r="E144"/>
      <c r="F144" s="25"/>
      <c r="G144"/>
      <c r="H144"/>
      <c r="I144"/>
      <c r="J144" s="25"/>
      <c r="K144"/>
      <c r="L144"/>
      <c r="M144"/>
      <c r="N144"/>
      <c r="O144"/>
      <c r="P144"/>
      <c r="Q144"/>
      <c r="R144"/>
      <c r="S144"/>
      <c r="T144"/>
      <c r="U144"/>
      <c r="V144" s="25"/>
      <c r="W144" s="25"/>
      <c r="X144"/>
      <c r="Y144"/>
      <c r="Z144"/>
      <c r="AA144"/>
      <c r="AB144"/>
      <c r="AC144"/>
      <c r="AD144"/>
      <c r="AE144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</row>
    <row r="145" spans="1:365" s="34" customFormat="1">
      <c r="A145"/>
      <c r="B145"/>
      <c r="C145"/>
      <c r="D145"/>
      <c r="E145"/>
      <c r="F145" s="25"/>
      <c r="G145"/>
      <c r="H145"/>
      <c r="I145"/>
      <c r="J145" s="25"/>
      <c r="K145"/>
      <c r="L145"/>
      <c r="M145"/>
      <c r="N145"/>
      <c r="O145"/>
      <c r="P145"/>
      <c r="Q145"/>
      <c r="R145"/>
      <c r="S145"/>
      <c r="T145"/>
      <c r="U145"/>
      <c r="V145" s="25"/>
      <c r="W145" s="25"/>
      <c r="X145"/>
      <c r="Y145"/>
      <c r="Z145"/>
      <c r="AA145"/>
      <c r="AB145"/>
      <c r="AC145"/>
      <c r="AD145"/>
      <c r="AE14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</row>
    <row r="146" spans="1:365" s="34" customFormat="1">
      <c r="A146"/>
      <c r="B146"/>
      <c r="C146"/>
      <c r="D146"/>
      <c r="E146"/>
      <c r="F146" s="25"/>
      <c r="G146"/>
      <c r="H146"/>
      <c r="I146"/>
      <c r="J146" s="25"/>
      <c r="K146"/>
      <c r="L146"/>
      <c r="M146"/>
      <c r="N146"/>
      <c r="O146"/>
      <c r="P146"/>
      <c r="Q146"/>
      <c r="R146"/>
      <c r="S146"/>
      <c r="T146"/>
      <c r="U146"/>
      <c r="V146" s="25"/>
      <c r="W146" s="25"/>
      <c r="X146"/>
      <c r="Y146"/>
      <c r="Z146"/>
      <c r="AA146"/>
      <c r="AB146"/>
      <c r="AC146"/>
      <c r="AD146"/>
      <c r="AE146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</row>
    <row r="147" spans="1:365" s="34" customFormat="1">
      <c r="A147"/>
      <c r="B147"/>
      <c r="C147"/>
      <c r="D147"/>
      <c r="E147"/>
      <c r="F147" s="25"/>
      <c r="G147"/>
      <c r="H147"/>
      <c r="I147"/>
      <c r="J147" s="25"/>
      <c r="K147"/>
      <c r="L147"/>
      <c r="M147"/>
      <c r="N147"/>
      <c r="O147"/>
      <c r="P147"/>
      <c r="Q147"/>
      <c r="R147"/>
      <c r="S147"/>
      <c r="T147"/>
      <c r="U147"/>
      <c r="V147" s="25"/>
      <c r="W147" s="25"/>
      <c r="X147"/>
      <c r="Y147"/>
      <c r="Z147"/>
      <c r="AA147"/>
      <c r="AB147"/>
      <c r="AC147"/>
      <c r="AD147"/>
      <c r="AE147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</row>
    <row r="148" spans="1:365" s="34" customFormat="1">
      <c r="A148"/>
      <c r="B148"/>
      <c r="C148"/>
      <c r="D148"/>
      <c r="E148"/>
      <c r="F148" s="25"/>
      <c r="G148"/>
      <c r="H148"/>
      <c r="I148"/>
      <c r="J148" s="25"/>
      <c r="K148"/>
      <c r="L148"/>
      <c r="M148"/>
      <c r="N148"/>
      <c r="O148"/>
      <c r="P148"/>
      <c r="Q148"/>
      <c r="R148"/>
      <c r="S148"/>
      <c r="T148"/>
      <c r="U148"/>
      <c r="V148" s="25"/>
      <c r="W148" s="25"/>
      <c r="X148"/>
      <c r="Y148"/>
      <c r="Z148"/>
      <c r="AA148"/>
      <c r="AB148"/>
      <c r="AC148"/>
      <c r="AD148"/>
      <c r="AE148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</row>
    <row r="149" spans="1:365" s="34" customFormat="1">
      <c r="A149"/>
      <c r="B149"/>
      <c r="C149"/>
      <c r="D149"/>
      <c r="E149"/>
      <c r="F149" s="25"/>
      <c r="G149"/>
      <c r="H149"/>
      <c r="I149"/>
      <c r="J149" s="25"/>
      <c r="K149"/>
      <c r="L149"/>
      <c r="M149"/>
      <c r="N149"/>
      <c r="O149"/>
      <c r="P149"/>
      <c r="Q149"/>
      <c r="R149"/>
      <c r="S149"/>
      <c r="T149"/>
      <c r="U149"/>
      <c r="V149" s="25"/>
      <c r="W149" s="25"/>
      <c r="X149"/>
      <c r="Y149"/>
      <c r="Z149"/>
      <c r="AA149"/>
      <c r="AB149"/>
      <c r="AC149"/>
      <c r="AD149"/>
      <c r="AE149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</row>
    <row r="150" spans="1:365" s="34" customFormat="1">
      <c r="A150"/>
      <c r="B150"/>
      <c r="C150"/>
      <c r="D150"/>
      <c r="E150"/>
      <c r="F150" s="25"/>
      <c r="G150"/>
      <c r="H150"/>
      <c r="I150"/>
      <c r="J150" s="25"/>
      <c r="K150"/>
      <c r="L150"/>
      <c r="M150"/>
      <c r="N150"/>
      <c r="O150"/>
      <c r="P150"/>
      <c r="Q150"/>
      <c r="R150"/>
      <c r="S150"/>
      <c r="T150"/>
      <c r="U150"/>
      <c r="V150" s="25"/>
      <c r="W150" s="25"/>
      <c r="X150"/>
      <c r="Y150"/>
      <c r="Z150"/>
      <c r="AA150"/>
      <c r="AB150"/>
      <c r="AC150"/>
      <c r="AD150"/>
      <c r="AE150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</row>
    <row r="151" spans="1:365" s="34" customFormat="1">
      <c r="A151"/>
      <c r="B151"/>
      <c r="C151"/>
      <c r="D151"/>
      <c r="E151"/>
      <c r="F151" s="25"/>
      <c r="G151"/>
      <c r="H151"/>
      <c r="I151"/>
      <c r="J151" s="25"/>
      <c r="K151"/>
      <c r="L151"/>
      <c r="M151"/>
      <c r="N151"/>
      <c r="O151"/>
      <c r="P151"/>
      <c r="Q151"/>
      <c r="R151"/>
      <c r="S151"/>
      <c r="T151"/>
      <c r="U151"/>
      <c r="V151" s="25"/>
      <c r="W151" s="25"/>
      <c r="X151"/>
      <c r="Y151"/>
      <c r="Z151"/>
      <c r="AA151"/>
      <c r="AB151"/>
      <c r="AC151"/>
      <c r="AD151"/>
      <c r="AE151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</row>
    <row r="152" spans="1:365" s="34" customFormat="1">
      <c r="A152"/>
      <c r="B152"/>
      <c r="C152"/>
      <c r="D152"/>
      <c r="E152"/>
      <c r="F152" s="25"/>
      <c r="G152"/>
      <c r="H152"/>
      <c r="I152"/>
      <c r="J152" s="25"/>
      <c r="K152"/>
      <c r="L152"/>
      <c r="M152"/>
      <c r="N152"/>
      <c r="O152"/>
      <c r="P152"/>
      <c r="Q152"/>
      <c r="R152"/>
      <c r="S152"/>
      <c r="T152"/>
      <c r="U152"/>
      <c r="V152" s="25"/>
      <c r="W152" s="25"/>
      <c r="X152"/>
      <c r="Y152"/>
      <c r="Z152"/>
      <c r="AA152"/>
      <c r="AB152"/>
      <c r="AC152"/>
      <c r="AD152"/>
      <c r="AE152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</row>
    <row r="155" spans="1:365" s="34" customFormat="1">
      <c r="A155"/>
      <c r="B155"/>
      <c r="C155"/>
      <c r="D155"/>
      <c r="E155"/>
      <c r="F155" s="25"/>
      <c r="G155"/>
      <c r="H155"/>
      <c r="I155"/>
      <c r="J155" s="25"/>
      <c r="K155"/>
      <c r="L155"/>
      <c r="M155"/>
      <c r="N155"/>
      <c r="O155"/>
      <c r="P155"/>
      <c r="Q155"/>
      <c r="R155"/>
      <c r="S155"/>
      <c r="T155"/>
      <c r="U155"/>
      <c r="V155" s="25"/>
      <c r="W155" s="25"/>
      <c r="X155"/>
      <c r="Y155"/>
      <c r="Z155"/>
      <c r="AA155"/>
      <c r="AB155"/>
      <c r="AC155"/>
      <c r="AD155"/>
      <c r="AE15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</row>
    <row r="157" spans="1:365" s="34" customFormat="1">
      <c r="A157"/>
      <c r="B157"/>
      <c r="C157"/>
      <c r="D157"/>
      <c r="E157"/>
      <c r="F157" s="25"/>
      <c r="G157"/>
      <c r="H157"/>
      <c r="I157"/>
      <c r="J157" s="25"/>
      <c r="K157"/>
      <c r="L157"/>
      <c r="M157"/>
      <c r="N157"/>
      <c r="O157"/>
      <c r="P157"/>
      <c r="Q157"/>
      <c r="R157"/>
      <c r="S157"/>
      <c r="T157"/>
      <c r="U157"/>
      <c r="V157" s="25"/>
      <c r="W157" s="25"/>
      <c r="X157"/>
      <c r="Y157"/>
      <c r="Z157"/>
      <c r="AA157"/>
      <c r="AB157"/>
      <c r="AC157"/>
      <c r="AD157"/>
      <c r="AE157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</row>
  </sheetData>
  <mergeCells count="1">
    <mergeCell ref="A6:D7"/>
  </mergeCells>
  <phoneticPr fontId="8" type="noConversion"/>
  <hyperlinks>
    <hyperlink ref="N103" r:id="rId1" xr:uid="{A6212DCB-2713-49EF-9E89-FE0ACBBFDD36}"/>
    <hyperlink ref="P103" r:id="rId2" xr:uid="{6B0A4816-5CF2-48FA-931E-F529E67DFCBD}"/>
    <hyperlink ref="N76" r:id="rId3" xr:uid="{F7F05F66-8270-4340-B97C-61D59FAAF36C}"/>
    <hyperlink ref="P76" r:id="rId4" xr:uid="{351E50BC-265D-4AF4-8B07-F0AA333C6E05}"/>
  </hyperlinks>
  <pageMargins left="0.7" right="0.7" top="0.75" bottom="0.75" header="0.3" footer="0.3"/>
  <pageSetup paperSize="9" orientation="portrait" r:id="rId5"/>
  <tableParts count="1"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F7DF-78EC-471E-AAB9-5FC3A45B581A}">
  <dimension ref="A2:I121"/>
  <sheetViews>
    <sheetView workbookViewId="0">
      <selection activeCell="L45" sqref="L45"/>
    </sheetView>
  </sheetViews>
  <sheetFormatPr defaultRowHeight="14.25"/>
  <cols>
    <col min="1" max="1" width="12.75" bestFit="1" customWidth="1"/>
    <col min="2" max="2" width="39.375" customWidth="1"/>
    <col min="3" max="3" width="19.75" customWidth="1"/>
    <col min="4" max="7" width="11.25" bestFit="1" customWidth="1"/>
    <col min="8" max="8" width="13.625" customWidth="1"/>
  </cols>
  <sheetData>
    <row r="2" spans="1:9" ht="29.25" thickBot="1">
      <c r="A2" s="17" t="s">
        <v>15</v>
      </c>
      <c r="B2" s="17" t="s">
        <v>1482</v>
      </c>
      <c r="C2" s="17" t="s">
        <v>1483</v>
      </c>
      <c r="D2" s="17" t="s">
        <v>1484</v>
      </c>
      <c r="E2" s="17" t="s">
        <v>1485</v>
      </c>
      <c r="F2" s="17" t="s">
        <v>1486</v>
      </c>
      <c r="G2" s="17" t="s">
        <v>1487</v>
      </c>
      <c r="H2" s="17" t="s">
        <v>1488</v>
      </c>
      <c r="I2" s="18" t="s">
        <v>1489</v>
      </c>
    </row>
    <row r="3" spans="1:9">
      <c r="A3" t="s">
        <v>114</v>
      </c>
      <c r="B3" t="s">
        <v>1490</v>
      </c>
      <c r="C3" s="24">
        <v>40176918</v>
      </c>
      <c r="D3" s="45">
        <v>45843</v>
      </c>
      <c r="E3" s="46">
        <v>0.33333333333333331</v>
      </c>
      <c r="F3" s="45">
        <v>45873</v>
      </c>
      <c r="G3" s="46">
        <v>0.33333333333333331</v>
      </c>
      <c r="H3">
        <f>Tabel68[[#This Row],[Lukket til dato]]-Tabel68[[#This Row],[Lukket fra dato]]</f>
        <v>30</v>
      </c>
      <c r="I3">
        <v>2025</v>
      </c>
    </row>
    <row r="4" spans="1:9">
      <c r="A4" t="s">
        <v>114</v>
      </c>
      <c r="B4" t="s">
        <v>117</v>
      </c>
      <c r="C4" s="24">
        <v>40176918</v>
      </c>
      <c r="D4" s="45">
        <v>46010</v>
      </c>
      <c r="E4" s="46">
        <v>0.875</v>
      </c>
      <c r="F4" s="45">
        <v>46022</v>
      </c>
      <c r="G4" s="46">
        <v>0.99930555555555556</v>
      </c>
      <c r="H4">
        <f>Tabel68[[#This Row],[Lukket til dato]]-Tabel68[[#This Row],[Lukket fra dato]]</f>
        <v>12</v>
      </c>
      <c r="I4">
        <v>2025</v>
      </c>
    </row>
    <row r="5" spans="1:9">
      <c r="A5" t="s">
        <v>133</v>
      </c>
      <c r="B5" t="s">
        <v>134</v>
      </c>
      <c r="C5" s="25">
        <v>37939838</v>
      </c>
      <c r="D5" s="45">
        <v>46012</v>
      </c>
      <c r="E5" s="46">
        <v>0.875</v>
      </c>
      <c r="F5" s="45">
        <v>46022</v>
      </c>
      <c r="G5" s="46">
        <v>0.99930555555555556</v>
      </c>
      <c r="H5">
        <f>Tabel68[[#This Row],[Lukket til dato]]-Tabel68[[#This Row],[Lukket fra dato]]</f>
        <v>10</v>
      </c>
      <c r="I5">
        <v>2025</v>
      </c>
    </row>
    <row r="6" spans="1:9">
      <c r="A6" t="s">
        <v>148</v>
      </c>
      <c r="B6" t="s">
        <v>149</v>
      </c>
      <c r="C6" s="25">
        <v>30548043</v>
      </c>
      <c r="D6" s="45">
        <v>46012</v>
      </c>
      <c r="E6" s="46">
        <v>0.875</v>
      </c>
      <c r="F6" s="45">
        <v>46022</v>
      </c>
      <c r="G6" s="46">
        <v>0.99930555555555556</v>
      </c>
      <c r="H6">
        <f>Tabel68[[#This Row],[Lukket til dato]]-Tabel68[[#This Row],[Lukket fra dato]]</f>
        <v>10</v>
      </c>
      <c r="I6">
        <v>2025</v>
      </c>
    </row>
    <row r="7" spans="1:9">
      <c r="A7" s="13" t="s">
        <v>156</v>
      </c>
      <c r="B7" t="s">
        <v>1491</v>
      </c>
      <c r="C7" s="25">
        <v>29532567</v>
      </c>
      <c r="D7" s="45">
        <v>45851</v>
      </c>
      <c r="E7" s="46">
        <v>0.29166666666666669</v>
      </c>
      <c r="F7" s="45">
        <v>45866</v>
      </c>
      <c r="G7" s="46">
        <v>0.29166666666666669</v>
      </c>
      <c r="H7">
        <f>Tabel68[[#This Row],[Lukket til dato]]-Tabel68[[#This Row],[Lukket fra dato]]</f>
        <v>15</v>
      </c>
      <c r="I7">
        <v>2025</v>
      </c>
    </row>
    <row r="8" spans="1:9">
      <c r="A8" s="13" t="s">
        <v>156</v>
      </c>
      <c r="B8" t="s">
        <v>157</v>
      </c>
      <c r="C8" s="25">
        <v>29532567</v>
      </c>
      <c r="D8" s="45">
        <v>46013</v>
      </c>
      <c r="E8" s="46">
        <v>0.875</v>
      </c>
      <c r="F8" s="45">
        <v>46022</v>
      </c>
      <c r="G8" s="46">
        <v>0.99930555555555556</v>
      </c>
      <c r="H8">
        <f>Tabel68[[#This Row],[Lukket til dato]]-Tabel68[[#This Row],[Lukket fra dato]]</f>
        <v>9</v>
      </c>
      <c r="I8">
        <v>2025</v>
      </c>
    </row>
    <row r="9" spans="1:9">
      <c r="A9" s="13" t="s">
        <v>156</v>
      </c>
      <c r="B9" t="s">
        <v>1491</v>
      </c>
      <c r="C9" s="25">
        <v>29532567</v>
      </c>
      <c r="D9" s="45">
        <v>46012</v>
      </c>
      <c r="E9" s="46">
        <v>0.29166666666666669</v>
      </c>
      <c r="F9" s="45">
        <v>46023</v>
      </c>
      <c r="G9" s="46">
        <v>0.29166666666666669</v>
      </c>
      <c r="H9">
        <f>Tabel68[[#This Row],[Lukket til dato]]-Tabel68[[#This Row],[Lukket fra dato]]</f>
        <v>11</v>
      </c>
      <c r="I9">
        <v>2025</v>
      </c>
    </row>
    <row r="10" spans="1:9">
      <c r="A10" s="13" t="s">
        <v>169</v>
      </c>
      <c r="B10" t="s">
        <v>170</v>
      </c>
      <c r="C10" s="25">
        <v>76718016</v>
      </c>
      <c r="D10" s="45">
        <v>46010</v>
      </c>
      <c r="E10" s="46">
        <v>0.875</v>
      </c>
      <c r="F10" s="45">
        <v>46022</v>
      </c>
      <c r="G10" s="46">
        <v>0.99930555555555556</v>
      </c>
      <c r="H10">
        <f>Tabel68[[#This Row],[Lukket til dato]]-Tabel68[[#This Row],[Lukket fra dato]]</f>
        <v>12</v>
      </c>
      <c r="I10">
        <v>2025</v>
      </c>
    </row>
    <row r="11" spans="1:9">
      <c r="A11" s="13" t="s">
        <v>198</v>
      </c>
      <c r="B11" t="s">
        <v>199</v>
      </c>
      <c r="C11" s="25">
        <v>81414211</v>
      </c>
      <c r="D11" s="45">
        <v>46010</v>
      </c>
      <c r="E11" s="46">
        <v>0.66666666666666663</v>
      </c>
      <c r="F11" s="45">
        <v>46022</v>
      </c>
      <c r="G11" s="46">
        <v>0.99930555555555556</v>
      </c>
      <c r="H11">
        <f>Tabel68[[#This Row],[Lukket til dato]]-Tabel68[[#This Row],[Lukket fra dato]]</f>
        <v>12</v>
      </c>
      <c r="I11">
        <v>2025</v>
      </c>
    </row>
    <row r="12" spans="1:9">
      <c r="A12" s="13" t="s">
        <v>225</v>
      </c>
      <c r="B12" t="s">
        <v>226</v>
      </c>
      <c r="C12" s="25">
        <v>16335347</v>
      </c>
      <c r="D12" s="45">
        <v>46013</v>
      </c>
      <c r="E12" s="46">
        <v>0.58333333333333337</v>
      </c>
      <c r="F12" s="45">
        <v>46018</v>
      </c>
      <c r="G12" s="46">
        <v>0.29166666666666669</v>
      </c>
      <c r="H12">
        <f>Tabel68[[#This Row],[Lukket til dato]]-Tabel68[[#This Row],[Lukket fra dato]]</f>
        <v>5</v>
      </c>
      <c r="I12" s="49">
        <v>2025</v>
      </c>
    </row>
    <row r="13" spans="1:9">
      <c r="A13" s="13" t="s">
        <v>238</v>
      </c>
      <c r="B13" t="s">
        <v>239</v>
      </c>
      <c r="C13" s="25">
        <v>73233410</v>
      </c>
      <c r="D13" s="45">
        <v>46010</v>
      </c>
      <c r="E13" s="46">
        <v>0.5</v>
      </c>
      <c r="F13" s="45">
        <v>46022</v>
      </c>
      <c r="G13" s="46">
        <v>0.5</v>
      </c>
      <c r="H13">
        <f>Tabel68[[#This Row],[Lukket til dato]]-Tabel68[[#This Row],[Lukket fra dato]]</f>
        <v>12</v>
      </c>
      <c r="I13">
        <v>2025</v>
      </c>
    </row>
    <row r="14" spans="1:9">
      <c r="A14" t="s">
        <v>250</v>
      </c>
      <c r="B14" t="s">
        <v>251</v>
      </c>
      <c r="C14" s="25">
        <v>73233410</v>
      </c>
      <c r="D14" s="45">
        <v>46011</v>
      </c>
      <c r="E14" s="46">
        <v>0.875</v>
      </c>
      <c r="F14" s="45">
        <v>46022</v>
      </c>
      <c r="G14" s="46">
        <v>0.99930555555555556</v>
      </c>
      <c r="H14">
        <f>Tabel68[[#This Row],[Lukket til dato]]-Tabel68[[#This Row],[Lukket fra dato]]</f>
        <v>11</v>
      </c>
      <c r="I14" s="49">
        <v>2025</v>
      </c>
    </row>
    <row r="15" spans="1:9">
      <c r="A15" t="s">
        <v>258</v>
      </c>
      <c r="B15" t="s">
        <v>259</v>
      </c>
      <c r="C15" s="25">
        <v>73233410</v>
      </c>
      <c r="D15" s="45">
        <v>46014</v>
      </c>
      <c r="E15" s="46">
        <v>0.875</v>
      </c>
      <c r="F15" s="45">
        <v>46020</v>
      </c>
      <c r="G15" s="46">
        <v>0.29166666666666669</v>
      </c>
      <c r="H15">
        <f>Tabel68[[#This Row],[Lukket til dato]]-Tabel68[[#This Row],[Lukket fra dato]]</f>
        <v>6</v>
      </c>
      <c r="I15">
        <v>2025</v>
      </c>
    </row>
    <row r="16" spans="1:9">
      <c r="A16" t="s">
        <v>265</v>
      </c>
      <c r="B16" t="s">
        <v>266</v>
      </c>
      <c r="C16" s="50">
        <v>73233410</v>
      </c>
      <c r="D16" s="47">
        <v>46010</v>
      </c>
      <c r="E16" s="51">
        <v>0.45833333333333331</v>
      </c>
      <c r="F16" s="47">
        <v>46022</v>
      </c>
      <c r="G16" s="51">
        <v>0.99930555555555556</v>
      </c>
      <c r="H16">
        <f>Tabel68[[#This Row],[Lukket til dato]]-Tabel68[[#This Row],[Lukket fra dato]]</f>
        <v>12</v>
      </c>
      <c r="I16">
        <v>2025</v>
      </c>
    </row>
    <row r="17" spans="1:9">
      <c r="A17" t="s">
        <v>279</v>
      </c>
      <c r="B17" t="s">
        <v>280</v>
      </c>
      <c r="C17" s="25">
        <v>73233410</v>
      </c>
      <c r="D17" s="45">
        <v>46010</v>
      </c>
      <c r="E17" s="46">
        <v>0.875</v>
      </c>
      <c r="F17" s="45">
        <v>46022</v>
      </c>
      <c r="G17" s="46">
        <v>0.99930555555555556</v>
      </c>
      <c r="H17">
        <f>Tabel68[[#This Row],[Lukket til dato]]-Tabel68[[#This Row],[Lukket fra dato]]</f>
        <v>12</v>
      </c>
      <c r="I17">
        <v>2025</v>
      </c>
    </row>
    <row r="18" spans="1:9">
      <c r="A18" t="s">
        <v>286</v>
      </c>
      <c r="B18" t="s">
        <v>287</v>
      </c>
      <c r="C18" s="25">
        <v>73233410</v>
      </c>
      <c r="D18" s="45">
        <v>46008</v>
      </c>
      <c r="E18" s="46">
        <v>0.875</v>
      </c>
      <c r="F18" s="45">
        <v>46022</v>
      </c>
      <c r="G18" s="46">
        <v>0.99930555555555556</v>
      </c>
      <c r="H18">
        <f>Tabel68[[#This Row],[Lukket til dato]]-Tabel68[[#This Row],[Lukket fra dato]]</f>
        <v>14</v>
      </c>
      <c r="I18">
        <v>2025</v>
      </c>
    </row>
    <row r="19" spans="1:9">
      <c r="A19" t="s">
        <v>293</v>
      </c>
      <c r="B19" t="s">
        <v>294</v>
      </c>
      <c r="C19" s="25">
        <v>73233410</v>
      </c>
      <c r="D19" s="45">
        <v>46010</v>
      </c>
      <c r="E19" s="46">
        <v>0.45833333333333331</v>
      </c>
      <c r="F19" s="45">
        <v>46022</v>
      </c>
      <c r="G19" s="46">
        <v>0.99930555555555556</v>
      </c>
      <c r="H19">
        <f>Tabel68[[#This Row],[Lukket til dato]]-Tabel68[[#This Row],[Lukket fra dato]]</f>
        <v>12</v>
      </c>
      <c r="I19">
        <v>2025</v>
      </c>
    </row>
    <row r="20" spans="1:9">
      <c r="A20" t="s">
        <v>300</v>
      </c>
      <c r="B20" t="s">
        <v>301</v>
      </c>
      <c r="C20" s="25">
        <v>73233410</v>
      </c>
      <c r="D20" s="45">
        <v>46010</v>
      </c>
      <c r="E20" s="46">
        <v>0.875</v>
      </c>
      <c r="F20" s="45">
        <v>46022</v>
      </c>
      <c r="G20" s="46">
        <v>0.99930555555555556</v>
      </c>
      <c r="H20">
        <f>Tabel68[[#This Row],[Lukket til dato]]-Tabel68[[#This Row],[Lukket fra dato]]</f>
        <v>12</v>
      </c>
      <c r="I20">
        <v>2025</v>
      </c>
    </row>
    <row r="21" spans="1:9">
      <c r="A21" t="s">
        <v>305</v>
      </c>
      <c r="B21" t="s">
        <v>306</v>
      </c>
      <c r="C21" s="50">
        <v>73233410</v>
      </c>
      <c r="D21" s="47">
        <v>46008</v>
      </c>
      <c r="E21" s="51">
        <v>0.875</v>
      </c>
      <c r="F21" s="47">
        <v>46022</v>
      </c>
      <c r="G21" s="51">
        <v>0.99930555555555556</v>
      </c>
      <c r="H21">
        <f>Tabel68[[#This Row],[Lukket til dato]]-Tabel68[[#This Row],[Lukket fra dato]]</f>
        <v>14</v>
      </c>
      <c r="I21">
        <v>2025</v>
      </c>
    </row>
    <row r="22" spans="1:9">
      <c r="A22" t="s">
        <v>312</v>
      </c>
      <c r="B22" t="s">
        <v>313</v>
      </c>
      <c r="C22" s="25">
        <v>73233410</v>
      </c>
      <c r="D22" s="45">
        <v>46009</v>
      </c>
      <c r="E22" s="46">
        <v>0.41666666666666669</v>
      </c>
      <c r="F22" s="45">
        <v>46022</v>
      </c>
      <c r="G22" s="46">
        <v>0.99930555555555556</v>
      </c>
      <c r="H22">
        <f>Tabel68[[#This Row],[Lukket til dato]]-Tabel68[[#This Row],[Lukket fra dato]]</f>
        <v>13</v>
      </c>
      <c r="I22">
        <v>2025</v>
      </c>
    </row>
    <row r="23" spans="1:9">
      <c r="A23" t="s">
        <v>319</v>
      </c>
      <c r="B23" t="s">
        <v>320</v>
      </c>
      <c r="C23" s="25">
        <v>12974035</v>
      </c>
      <c r="D23" s="45">
        <v>46012</v>
      </c>
      <c r="E23" s="46">
        <v>0.58333333333333337</v>
      </c>
      <c r="F23" s="45">
        <v>46022</v>
      </c>
      <c r="G23" s="46">
        <v>0.99930555555555556</v>
      </c>
      <c r="H23">
        <f>Tabel68[[#This Row],[Lukket til dato]]-Tabel68[[#This Row],[Lukket fra dato]]</f>
        <v>10</v>
      </c>
      <c r="I23" s="49">
        <v>2025</v>
      </c>
    </row>
    <row r="24" spans="1:9">
      <c r="A24" t="s">
        <v>331</v>
      </c>
      <c r="B24" t="s">
        <v>1515</v>
      </c>
      <c r="C24" s="24">
        <v>16218707</v>
      </c>
      <c r="D24" s="45">
        <v>46010</v>
      </c>
      <c r="E24" s="46">
        <v>0.5</v>
      </c>
      <c r="F24" s="45">
        <v>46022</v>
      </c>
      <c r="G24" s="46">
        <v>0.99930555555555556</v>
      </c>
      <c r="H24">
        <f>Tabel68[[#This Row],[Lukket til dato]]-Tabel68[[#This Row],[Lukket fra dato]]</f>
        <v>12</v>
      </c>
      <c r="I24">
        <v>2025</v>
      </c>
    </row>
    <row r="25" spans="1:9">
      <c r="A25" t="s">
        <v>340</v>
      </c>
      <c r="B25" t="s">
        <v>341</v>
      </c>
      <c r="C25" s="25">
        <v>43904523</v>
      </c>
      <c r="D25" s="45">
        <v>46010</v>
      </c>
      <c r="E25" s="46">
        <v>0.66666666666666663</v>
      </c>
      <c r="F25" s="45">
        <v>46022</v>
      </c>
      <c r="G25" s="46">
        <v>0.99930555555555556</v>
      </c>
      <c r="H25">
        <f>Tabel68[[#This Row],[Lukket til dato]]-Tabel68[[#This Row],[Lukket fra dato]]</f>
        <v>12</v>
      </c>
      <c r="I25">
        <v>2025</v>
      </c>
    </row>
    <row r="26" spans="1:9">
      <c r="A26" t="s">
        <v>349</v>
      </c>
      <c r="B26" t="s">
        <v>350</v>
      </c>
      <c r="C26" s="25">
        <v>36951648</v>
      </c>
      <c r="D26" s="45">
        <v>46012</v>
      </c>
      <c r="E26" s="46">
        <v>0.5</v>
      </c>
      <c r="F26" s="45">
        <v>46022</v>
      </c>
      <c r="G26" s="46">
        <v>0.99930555555555556</v>
      </c>
      <c r="H26">
        <f>Tabel68[[#This Row],[Lukket til dato]]-Tabel68[[#This Row],[Lukket fra dato]]</f>
        <v>10</v>
      </c>
      <c r="I26">
        <v>2025</v>
      </c>
    </row>
    <row r="27" spans="1:9">
      <c r="A27" s="13" t="s">
        <v>365</v>
      </c>
      <c r="B27" t="s">
        <v>366</v>
      </c>
      <c r="C27" s="25">
        <v>17840495</v>
      </c>
      <c r="D27" s="45">
        <v>46011</v>
      </c>
      <c r="E27" s="46">
        <v>0.45833333333333331</v>
      </c>
      <c r="F27" s="45">
        <v>46022</v>
      </c>
      <c r="G27" s="46">
        <v>0.99930555555555556</v>
      </c>
      <c r="H27">
        <f>Tabel68[[#This Row],[Lukket til dato]]-Tabel68[[#This Row],[Lukket fra dato]]</f>
        <v>11</v>
      </c>
      <c r="I27">
        <v>2025</v>
      </c>
    </row>
    <row r="28" spans="1:9">
      <c r="A28" s="13" t="s">
        <v>374</v>
      </c>
      <c r="B28" t="s">
        <v>1518</v>
      </c>
      <c r="C28" s="25">
        <v>36050896</v>
      </c>
      <c r="D28" s="45">
        <v>46012</v>
      </c>
      <c r="E28" s="46">
        <v>0.41666666666666669</v>
      </c>
      <c r="F28" s="45">
        <v>46022</v>
      </c>
      <c r="G28" s="46">
        <v>0.99930555555555556</v>
      </c>
      <c r="H28">
        <f>Tabel68[[#This Row],[Lukket til dato]]-Tabel68[[#This Row],[Lukket fra dato]]</f>
        <v>10</v>
      </c>
      <c r="I28">
        <v>2025</v>
      </c>
    </row>
    <row r="29" spans="1:9">
      <c r="A29" s="13" t="s">
        <v>383</v>
      </c>
      <c r="B29" t="s">
        <v>384</v>
      </c>
      <c r="C29" s="25">
        <v>26278708</v>
      </c>
      <c r="D29" s="45">
        <v>45858</v>
      </c>
      <c r="E29" s="46">
        <v>0.875</v>
      </c>
      <c r="F29" s="45">
        <v>45873</v>
      </c>
      <c r="G29" s="46">
        <v>0.29166666666666669</v>
      </c>
      <c r="H29">
        <f>Tabel68[[#This Row],[Lukket til dato]]-Tabel68[[#This Row],[Lukket fra dato]]</f>
        <v>15</v>
      </c>
      <c r="I29">
        <v>2025</v>
      </c>
    </row>
    <row r="30" spans="1:9">
      <c r="A30" s="13" t="s">
        <v>383</v>
      </c>
      <c r="B30" t="s">
        <v>1516</v>
      </c>
      <c r="C30" s="25">
        <v>26278708</v>
      </c>
      <c r="D30" s="45">
        <v>46010</v>
      </c>
      <c r="E30" s="46">
        <v>0.875</v>
      </c>
      <c r="F30" s="45">
        <v>46022</v>
      </c>
      <c r="G30" s="46">
        <v>0.99930555555555556</v>
      </c>
      <c r="H30">
        <f>Tabel68[[#This Row],[Lukket til dato]]-Tabel68[[#This Row],[Lukket fra dato]]</f>
        <v>12</v>
      </c>
      <c r="I30">
        <v>2025</v>
      </c>
    </row>
    <row r="31" spans="1:9">
      <c r="A31" s="13" t="s">
        <v>383</v>
      </c>
      <c r="B31" t="s">
        <v>384</v>
      </c>
      <c r="C31" s="25">
        <v>26278708</v>
      </c>
      <c r="D31" s="45">
        <v>46011</v>
      </c>
      <c r="E31" s="46">
        <v>0.875</v>
      </c>
      <c r="F31" s="45">
        <v>46022</v>
      </c>
      <c r="G31" s="46">
        <v>0.99930555555555556</v>
      </c>
      <c r="H31">
        <f>Tabel68[[#This Row],[Lukket til dato]]-Tabel68[[#This Row],[Lukket fra dato]]</f>
        <v>11</v>
      </c>
      <c r="I31">
        <v>2025</v>
      </c>
    </row>
    <row r="32" spans="1:9">
      <c r="A32" s="13" t="s">
        <v>401</v>
      </c>
      <c r="B32" t="s">
        <v>402</v>
      </c>
      <c r="C32" s="25">
        <v>37375865</v>
      </c>
      <c r="D32" s="45">
        <v>46016</v>
      </c>
      <c r="E32" s="46">
        <v>0.5</v>
      </c>
      <c r="F32" s="45">
        <v>46022</v>
      </c>
      <c r="G32" s="46">
        <v>0.99930555555555556</v>
      </c>
      <c r="H32">
        <f>Tabel68[[#This Row],[Lukket til dato]]-Tabel68[[#This Row],[Lukket fra dato]]</f>
        <v>6</v>
      </c>
      <c r="I32">
        <v>2025</v>
      </c>
    </row>
    <row r="33" spans="1:9">
      <c r="A33" s="13" t="s">
        <v>418</v>
      </c>
      <c r="B33" t="s">
        <v>419</v>
      </c>
      <c r="C33" s="25">
        <v>17840495</v>
      </c>
      <c r="D33" s="45">
        <v>46011</v>
      </c>
      <c r="E33" s="46">
        <v>0.625</v>
      </c>
      <c r="F33" s="45">
        <v>46022</v>
      </c>
      <c r="G33" s="46">
        <v>0.99930555555555556</v>
      </c>
      <c r="H33">
        <f>Tabel68[[#This Row],[Lukket til dato]]-Tabel68[[#This Row],[Lukket fra dato]]</f>
        <v>11</v>
      </c>
      <c r="I33">
        <v>2025</v>
      </c>
    </row>
    <row r="34" spans="1:9">
      <c r="A34" t="s">
        <v>427</v>
      </c>
      <c r="B34" t="s">
        <v>428</v>
      </c>
      <c r="C34" s="25">
        <v>35407170</v>
      </c>
      <c r="D34" s="45">
        <v>46011</v>
      </c>
      <c r="E34" s="46">
        <v>0.75</v>
      </c>
      <c r="F34" s="45">
        <v>46022</v>
      </c>
      <c r="G34" s="46">
        <v>0.99930555555555556</v>
      </c>
      <c r="H34">
        <f>Tabel68[[#This Row],[Lukket til dato]]-Tabel68[[#This Row],[Lukket fra dato]]</f>
        <v>11</v>
      </c>
      <c r="I34">
        <v>2025</v>
      </c>
    </row>
    <row r="35" spans="1:9">
      <c r="A35" t="s">
        <v>434</v>
      </c>
      <c r="B35" t="s">
        <v>435</v>
      </c>
      <c r="C35" s="25">
        <v>27092098</v>
      </c>
      <c r="D35" s="45">
        <v>46012</v>
      </c>
      <c r="E35" s="46">
        <v>0.5</v>
      </c>
      <c r="F35" s="45">
        <v>46022</v>
      </c>
      <c r="G35" s="46">
        <v>0.99930555555555556</v>
      </c>
      <c r="H35">
        <f>Tabel68[[#This Row],[Lukket til dato]]-Tabel68[[#This Row],[Lukket fra dato]]</f>
        <v>10</v>
      </c>
      <c r="I35">
        <v>2025</v>
      </c>
    </row>
    <row r="36" spans="1:9">
      <c r="A36" t="s">
        <v>442</v>
      </c>
      <c r="B36" t="s">
        <v>443</v>
      </c>
      <c r="C36" s="25">
        <v>26623677</v>
      </c>
      <c r="D36" s="45">
        <v>46010</v>
      </c>
      <c r="E36" s="46">
        <v>0.66666666666666663</v>
      </c>
      <c r="F36" s="45">
        <v>46022</v>
      </c>
      <c r="G36" s="46">
        <v>0.99930555555555556</v>
      </c>
      <c r="H36">
        <f>Tabel68[[#This Row],[Lukket til dato]]-Tabel68[[#This Row],[Lukket fra dato]]</f>
        <v>12</v>
      </c>
      <c r="I36">
        <v>2025</v>
      </c>
    </row>
    <row r="37" spans="1:9">
      <c r="A37" t="s">
        <v>467</v>
      </c>
      <c r="B37" t="s">
        <v>468</v>
      </c>
      <c r="C37" s="25">
        <v>32278647</v>
      </c>
      <c r="D37" s="45">
        <v>46011</v>
      </c>
      <c r="E37" s="46">
        <v>0.875</v>
      </c>
      <c r="F37" s="45">
        <v>46016</v>
      </c>
      <c r="G37" s="46">
        <v>0.29166666666666669</v>
      </c>
      <c r="H37">
        <f>Tabel68[[#This Row],[Lukket til dato]]-Tabel68[[#This Row],[Lukket fra dato]]</f>
        <v>5</v>
      </c>
      <c r="I37" s="49">
        <v>2025</v>
      </c>
    </row>
    <row r="38" spans="1:9">
      <c r="A38" t="s">
        <v>480</v>
      </c>
      <c r="B38" t="s">
        <v>481</v>
      </c>
      <c r="C38" s="25">
        <v>10691133</v>
      </c>
      <c r="D38" s="45">
        <v>46011</v>
      </c>
      <c r="E38" s="46">
        <v>0.875</v>
      </c>
      <c r="F38" s="45">
        <v>46022</v>
      </c>
      <c r="G38" s="46">
        <v>0.99930555555555556</v>
      </c>
      <c r="H38">
        <f>Tabel68[[#This Row],[Lukket til dato]]-Tabel68[[#This Row],[Lukket fra dato]]</f>
        <v>11</v>
      </c>
      <c r="I38">
        <v>2025</v>
      </c>
    </row>
    <row r="39" spans="1:9">
      <c r="A39" t="s">
        <v>505</v>
      </c>
      <c r="B39" t="s">
        <v>506</v>
      </c>
      <c r="C39" s="25">
        <v>32487998</v>
      </c>
      <c r="D39" s="45">
        <v>46012</v>
      </c>
      <c r="E39" s="46">
        <v>0.875</v>
      </c>
      <c r="F39" s="45">
        <v>46022</v>
      </c>
      <c r="G39" s="46">
        <v>0.99930555555555556</v>
      </c>
      <c r="H39">
        <f>Tabel68[[#This Row],[Lukket til dato]]-Tabel68[[#This Row],[Lukket fra dato]]</f>
        <v>10</v>
      </c>
      <c r="I39">
        <v>2025</v>
      </c>
    </row>
    <row r="40" spans="1:9">
      <c r="A40" t="s">
        <v>530</v>
      </c>
      <c r="B40" t="s">
        <v>531</v>
      </c>
      <c r="C40" s="25">
        <v>19476502</v>
      </c>
      <c r="D40" s="45">
        <v>46011</v>
      </c>
      <c r="E40" s="46">
        <v>0.875</v>
      </c>
      <c r="F40" s="45">
        <v>46022</v>
      </c>
      <c r="G40" s="46">
        <v>0.99930555555555556</v>
      </c>
      <c r="H40">
        <f>Tabel68[[#This Row],[Lukket til dato]]-Tabel68[[#This Row],[Lukket fra dato]]</f>
        <v>11</v>
      </c>
      <c r="I40">
        <v>2025</v>
      </c>
    </row>
    <row r="41" spans="1:9">
      <c r="A41" t="s">
        <v>544</v>
      </c>
      <c r="B41" t="s">
        <v>1492</v>
      </c>
      <c r="C41" s="25">
        <v>29427763</v>
      </c>
      <c r="D41" s="45">
        <v>45695</v>
      </c>
      <c r="E41" s="46">
        <v>0.66666666666666663</v>
      </c>
      <c r="F41" s="45">
        <v>45705</v>
      </c>
      <c r="G41" s="46">
        <v>0.33333333333333331</v>
      </c>
      <c r="H41">
        <f>Tabel68[[#This Row],[Lukket til dato]]-Tabel68[[#This Row],[Lukket fra dato]]</f>
        <v>10</v>
      </c>
      <c r="I41" s="49">
        <v>2025</v>
      </c>
    </row>
    <row r="42" spans="1:9">
      <c r="A42" t="s">
        <v>544</v>
      </c>
      <c r="B42" t="s">
        <v>1492</v>
      </c>
      <c r="C42" s="25">
        <v>29427763</v>
      </c>
      <c r="D42" s="45">
        <v>45758</v>
      </c>
      <c r="E42" s="46">
        <v>0.66666666666666663</v>
      </c>
      <c r="F42" s="45">
        <v>45769</v>
      </c>
      <c r="G42" s="46">
        <v>0.33333333333333331</v>
      </c>
      <c r="H42">
        <f>Tabel68[[#This Row],[Lukket til dato]]-Tabel68[[#This Row],[Lukket fra dato]]</f>
        <v>11</v>
      </c>
      <c r="I42" s="49">
        <v>2025</v>
      </c>
    </row>
    <row r="43" spans="1:9">
      <c r="A43" t="s">
        <v>544</v>
      </c>
      <c r="B43" t="s">
        <v>1492</v>
      </c>
      <c r="C43" s="25">
        <v>29427763</v>
      </c>
      <c r="D43" s="45">
        <v>45814</v>
      </c>
      <c r="E43" s="46">
        <v>0.66666666666666663</v>
      </c>
      <c r="F43" s="45">
        <v>45818</v>
      </c>
      <c r="G43" s="46">
        <v>0.33333333333333331</v>
      </c>
      <c r="H43">
        <f>Tabel68[[#This Row],[Lukket til dato]]-Tabel68[[#This Row],[Lukket fra dato]]</f>
        <v>4</v>
      </c>
      <c r="I43" s="49">
        <v>2025</v>
      </c>
    </row>
    <row r="44" spans="1:9">
      <c r="A44" t="s">
        <v>544</v>
      </c>
      <c r="B44" t="s">
        <v>1517</v>
      </c>
      <c r="C44" s="25">
        <v>29427763</v>
      </c>
      <c r="D44" s="45">
        <v>46011</v>
      </c>
      <c r="E44" s="46">
        <v>0.99930555555555556</v>
      </c>
      <c r="F44" s="45">
        <v>46022</v>
      </c>
      <c r="G44" s="46">
        <v>0.99930555555555556</v>
      </c>
      <c r="H44">
        <f>Tabel68[[#This Row],[Lukket til dato]]-Tabel68[[#This Row],[Lukket fra dato]]</f>
        <v>11</v>
      </c>
      <c r="I44">
        <v>2025</v>
      </c>
    </row>
    <row r="45" spans="1:9">
      <c r="A45" t="s">
        <v>593</v>
      </c>
      <c r="B45" t="s">
        <v>594</v>
      </c>
      <c r="C45" s="25">
        <v>38097512</v>
      </c>
      <c r="D45" s="45">
        <v>46012</v>
      </c>
      <c r="E45" s="46">
        <v>0.66666666666666663</v>
      </c>
      <c r="F45" s="45">
        <v>46022</v>
      </c>
      <c r="G45" s="46">
        <v>0.99930555555555556</v>
      </c>
      <c r="H45">
        <f>Tabel68[[#This Row],[Lukket til dato]]-Tabel68[[#This Row],[Lukket fra dato]]</f>
        <v>10</v>
      </c>
      <c r="I45">
        <v>2025</v>
      </c>
    </row>
    <row r="46" spans="1:9">
      <c r="A46" t="s">
        <v>647</v>
      </c>
      <c r="B46" t="s">
        <v>648</v>
      </c>
      <c r="C46" s="25">
        <v>24202593</v>
      </c>
      <c r="D46" s="45">
        <v>46010</v>
      </c>
      <c r="E46" s="46">
        <v>0.54166666666666663</v>
      </c>
      <c r="F46" s="45">
        <v>46022</v>
      </c>
      <c r="G46" s="46">
        <v>0.99930555555555556</v>
      </c>
      <c r="H46">
        <f>Tabel68[[#This Row],[Lukket til dato]]-Tabel68[[#This Row],[Lukket fra dato]]</f>
        <v>12</v>
      </c>
      <c r="I46">
        <v>2025</v>
      </c>
    </row>
    <row r="47" spans="1:9">
      <c r="A47" t="s">
        <v>673</v>
      </c>
      <c r="B47" t="s">
        <v>674</v>
      </c>
      <c r="C47" s="25">
        <v>35653384</v>
      </c>
      <c r="D47" s="45">
        <v>46010</v>
      </c>
      <c r="E47" s="46">
        <v>0.875</v>
      </c>
      <c r="F47" s="45">
        <v>46022</v>
      </c>
      <c r="G47" s="46">
        <v>0.99930555555555556</v>
      </c>
      <c r="H47">
        <f>Tabel68[[#This Row],[Lukket til dato]]-Tabel68[[#This Row],[Lukket fra dato]]</f>
        <v>12</v>
      </c>
      <c r="I47">
        <v>2025</v>
      </c>
    </row>
    <row r="48" spans="1:9">
      <c r="A48" s="48" t="s">
        <v>687</v>
      </c>
      <c r="B48" s="48" t="s">
        <v>688</v>
      </c>
      <c r="C48" s="50">
        <v>30819926</v>
      </c>
      <c r="D48" s="47">
        <v>46008</v>
      </c>
      <c r="E48" s="51">
        <v>0.4375</v>
      </c>
      <c r="F48" s="47">
        <v>46018</v>
      </c>
      <c r="G48" s="51">
        <v>0.5</v>
      </c>
      <c r="H48">
        <f>Tabel68[[#This Row],[Lukket til dato]]-Tabel68[[#This Row],[Lukket fra dato]]</f>
        <v>10</v>
      </c>
      <c r="I48">
        <v>2025</v>
      </c>
    </row>
    <row r="49" spans="1:9">
      <c r="A49" t="s">
        <v>710</v>
      </c>
      <c r="B49" t="s">
        <v>711</v>
      </c>
      <c r="C49" s="25">
        <v>36444924</v>
      </c>
      <c r="D49" s="45">
        <v>46008</v>
      </c>
      <c r="E49" s="46">
        <v>0.875</v>
      </c>
      <c r="F49" s="45">
        <v>46022</v>
      </c>
      <c r="G49" s="46">
        <v>0.99930555555555556</v>
      </c>
      <c r="H49">
        <f>Tabel68[[#This Row],[Lukket til dato]]-Tabel68[[#This Row],[Lukket fra dato]]</f>
        <v>14</v>
      </c>
      <c r="I49">
        <v>2025</v>
      </c>
    </row>
    <row r="50" spans="1:9">
      <c r="A50" t="s">
        <v>723</v>
      </c>
      <c r="B50" t="s">
        <v>724</v>
      </c>
      <c r="C50" s="24">
        <v>37984515</v>
      </c>
      <c r="D50" s="45">
        <v>46010</v>
      </c>
      <c r="E50" s="46">
        <v>0.875</v>
      </c>
      <c r="F50" s="45">
        <v>46022</v>
      </c>
      <c r="G50" s="46">
        <v>0.99930555555555556</v>
      </c>
      <c r="H50">
        <f>Tabel68[[#This Row],[Lukket til dato]]-Tabel68[[#This Row],[Lukket fra dato]]</f>
        <v>12</v>
      </c>
      <c r="I50">
        <v>2025</v>
      </c>
    </row>
    <row r="51" spans="1:9">
      <c r="A51" t="s">
        <v>757</v>
      </c>
      <c r="B51" t="s">
        <v>758</v>
      </c>
      <c r="C51" s="25">
        <v>35843280</v>
      </c>
      <c r="D51" s="45">
        <v>46010</v>
      </c>
      <c r="E51" s="46">
        <v>0.875</v>
      </c>
      <c r="F51" s="45">
        <v>46022</v>
      </c>
      <c r="G51" s="46">
        <v>0.99930555555555556</v>
      </c>
      <c r="H51">
        <f>Tabel68[[#This Row],[Lukket til dato]]-Tabel68[[#This Row],[Lukket fra dato]]</f>
        <v>12</v>
      </c>
      <c r="I51">
        <v>2025</v>
      </c>
    </row>
    <row r="52" spans="1:9">
      <c r="A52" t="s">
        <v>770</v>
      </c>
      <c r="B52" t="s">
        <v>771</v>
      </c>
      <c r="C52" s="25">
        <v>39427257</v>
      </c>
      <c r="D52" s="45">
        <v>46013</v>
      </c>
      <c r="E52" s="46">
        <v>0.5</v>
      </c>
      <c r="F52" s="45">
        <v>46018</v>
      </c>
      <c r="G52" s="46">
        <v>0.41666666666666669</v>
      </c>
      <c r="H52">
        <f>Tabel68[[#This Row],[Lukket til dato]]-Tabel68[[#This Row],[Lukket fra dato]]</f>
        <v>5</v>
      </c>
      <c r="I52">
        <v>2025</v>
      </c>
    </row>
    <row r="53" spans="1:9">
      <c r="A53" s="13" t="s">
        <v>781</v>
      </c>
      <c r="B53" t="s">
        <v>782</v>
      </c>
      <c r="C53" s="25">
        <v>26089506</v>
      </c>
      <c r="D53" s="45">
        <v>46011</v>
      </c>
      <c r="E53" s="46">
        <v>0.875</v>
      </c>
      <c r="F53" s="45">
        <v>46022</v>
      </c>
      <c r="G53" s="46">
        <v>0.99930555555555556</v>
      </c>
      <c r="H53">
        <f>Tabel68[[#This Row],[Lukket til dato]]-Tabel68[[#This Row],[Lukket fra dato]]</f>
        <v>11</v>
      </c>
      <c r="I53">
        <v>2025</v>
      </c>
    </row>
    <row r="54" spans="1:9">
      <c r="A54" s="13" t="s">
        <v>792</v>
      </c>
      <c r="B54" t="s">
        <v>793</v>
      </c>
      <c r="C54" s="25">
        <v>29137463</v>
      </c>
      <c r="D54" s="45">
        <v>45844</v>
      </c>
      <c r="E54" s="46">
        <v>0.83333333333333337</v>
      </c>
      <c r="F54" s="45">
        <v>45873</v>
      </c>
      <c r="G54" s="46">
        <v>0.33333333333333331</v>
      </c>
      <c r="H54">
        <f>Tabel68[[#This Row],[Lukket til dato]]-Tabel68[[#This Row],[Lukket fra dato]]</f>
        <v>29</v>
      </c>
      <c r="I54">
        <v>2025</v>
      </c>
    </row>
    <row r="55" spans="1:9">
      <c r="A55" s="13" t="s">
        <v>792</v>
      </c>
      <c r="B55" t="s">
        <v>793</v>
      </c>
      <c r="C55" s="25">
        <v>29137463</v>
      </c>
      <c r="D55" s="45">
        <v>46010</v>
      </c>
      <c r="E55" s="46">
        <v>0.99930555555555556</v>
      </c>
      <c r="F55" s="45">
        <v>46022</v>
      </c>
      <c r="G55" s="46">
        <v>0.99930555555555556</v>
      </c>
      <c r="H55">
        <f>Tabel68[[#This Row],[Lukket til dato]]-Tabel68[[#This Row],[Lukket fra dato]]</f>
        <v>12</v>
      </c>
      <c r="I55">
        <v>2025</v>
      </c>
    </row>
    <row r="56" spans="1:9">
      <c r="A56" s="13" t="s">
        <v>804</v>
      </c>
      <c r="B56" t="s">
        <v>805</v>
      </c>
      <c r="C56" s="25">
        <v>56185917</v>
      </c>
      <c r="D56" s="45">
        <v>45851</v>
      </c>
      <c r="E56" s="46">
        <v>800</v>
      </c>
      <c r="F56" s="45">
        <v>45873</v>
      </c>
      <c r="G56" s="46">
        <v>0.33333333333333331</v>
      </c>
      <c r="H56">
        <f>Tabel68[[#This Row],[Lukket til dato]]-Tabel68[[#This Row],[Lukket fra dato]]</f>
        <v>22</v>
      </c>
      <c r="I56">
        <v>2025</v>
      </c>
    </row>
    <row r="57" spans="1:9">
      <c r="A57" s="13" t="s">
        <v>804</v>
      </c>
      <c r="B57" t="s">
        <v>805</v>
      </c>
      <c r="C57" s="25">
        <v>56185917</v>
      </c>
      <c r="D57" s="45">
        <v>46010</v>
      </c>
      <c r="E57" s="46">
        <v>0.58333333333333337</v>
      </c>
      <c r="F57" s="45">
        <v>46022</v>
      </c>
      <c r="G57" s="46">
        <v>0.99930555555555556</v>
      </c>
      <c r="H57">
        <f>Tabel68[[#This Row],[Lukket til dato]]-Tabel68[[#This Row],[Lukket fra dato]]</f>
        <v>12</v>
      </c>
      <c r="I57">
        <v>2025</v>
      </c>
    </row>
    <row r="58" spans="1:9">
      <c r="A58" s="13" t="s">
        <v>816</v>
      </c>
      <c r="B58" t="s">
        <v>817</v>
      </c>
      <c r="C58" s="25">
        <v>41455837</v>
      </c>
      <c r="D58" s="45">
        <v>46013</v>
      </c>
      <c r="E58" s="46">
        <v>0.91666666666666663</v>
      </c>
      <c r="F58" s="45">
        <v>46018</v>
      </c>
      <c r="G58" s="46">
        <v>0.29166666666666669</v>
      </c>
      <c r="H58">
        <f>Tabel68[[#This Row],[Lukket til dato]]-Tabel68[[#This Row],[Lukket fra dato]]</f>
        <v>5</v>
      </c>
      <c r="I58">
        <v>2025</v>
      </c>
    </row>
    <row r="59" spans="1:9">
      <c r="A59" s="13" t="s">
        <v>828</v>
      </c>
      <c r="B59" t="s">
        <v>1493</v>
      </c>
      <c r="C59" s="25">
        <v>25529529</v>
      </c>
      <c r="D59" s="45">
        <v>45845</v>
      </c>
      <c r="E59" s="46">
        <v>0.66666666666666663</v>
      </c>
      <c r="F59" s="45">
        <v>45866</v>
      </c>
      <c r="G59" s="46">
        <v>0.33333333333333331</v>
      </c>
      <c r="H59">
        <f>Tabel68[[#This Row],[Lukket til dato]]-Tabel68[[#This Row],[Lukket fra dato]]</f>
        <v>21</v>
      </c>
      <c r="I59">
        <v>2025</v>
      </c>
    </row>
    <row r="60" spans="1:9">
      <c r="A60" t="s">
        <v>828</v>
      </c>
      <c r="B60" t="s">
        <v>1493</v>
      </c>
      <c r="C60" s="25">
        <v>25529529</v>
      </c>
      <c r="D60" s="45">
        <v>46010</v>
      </c>
      <c r="E60" s="46">
        <v>0.66666666666666663</v>
      </c>
      <c r="F60" s="45">
        <v>46022</v>
      </c>
      <c r="G60" s="46">
        <v>0.99930555555555556</v>
      </c>
      <c r="H60">
        <f>Tabel68[[#This Row],[Lukket til dato]]-Tabel68[[#This Row],[Lukket fra dato]]</f>
        <v>12</v>
      </c>
      <c r="I60">
        <v>2025</v>
      </c>
    </row>
    <row r="61" spans="1:9">
      <c r="A61" t="s">
        <v>850</v>
      </c>
      <c r="B61" t="s">
        <v>863</v>
      </c>
      <c r="C61" s="25">
        <v>69697636</v>
      </c>
      <c r="D61" s="45">
        <v>45843</v>
      </c>
      <c r="E61" s="46">
        <v>0.58333333333333337</v>
      </c>
      <c r="F61" s="45">
        <v>45865</v>
      </c>
      <c r="G61" s="46">
        <v>0.33333333333333331</v>
      </c>
      <c r="H61">
        <f>Tabel68[[#This Row],[Lukket til dato]]-Tabel68[[#This Row],[Lukket fra dato]]</f>
        <v>22</v>
      </c>
      <c r="I61">
        <v>2025</v>
      </c>
    </row>
    <row r="62" spans="1:9">
      <c r="A62" s="48" t="s">
        <v>850</v>
      </c>
      <c r="B62" s="48" t="s">
        <v>851</v>
      </c>
      <c r="C62" s="50">
        <v>31163633</v>
      </c>
      <c r="D62" s="47">
        <v>46010</v>
      </c>
      <c r="E62" s="51">
        <v>0.875</v>
      </c>
      <c r="F62" s="47">
        <v>46022</v>
      </c>
      <c r="G62" s="51">
        <v>0.99930555555555556</v>
      </c>
      <c r="H62">
        <f>Tabel68[[#This Row],[Lukket til dato]]-Tabel68[[#This Row],[Lukket fra dato]]</f>
        <v>12</v>
      </c>
      <c r="I62">
        <v>2025</v>
      </c>
    </row>
    <row r="63" spans="1:9">
      <c r="A63" t="s">
        <v>862</v>
      </c>
      <c r="B63" t="s">
        <v>851</v>
      </c>
      <c r="C63" s="25">
        <v>69697636</v>
      </c>
      <c r="D63" s="45">
        <v>45843</v>
      </c>
      <c r="E63" s="46">
        <v>0.58333333333333337</v>
      </c>
      <c r="F63" s="45">
        <v>45865</v>
      </c>
      <c r="G63" s="46">
        <v>0.33333333333333331</v>
      </c>
      <c r="H63">
        <f>Tabel68[[#This Row],[Lukket til dato]]-Tabel68[[#This Row],[Lukket fra dato]]</f>
        <v>22</v>
      </c>
      <c r="I63">
        <v>2025</v>
      </c>
    </row>
    <row r="64" spans="1:9">
      <c r="A64" t="s">
        <v>862</v>
      </c>
      <c r="B64" t="s">
        <v>863</v>
      </c>
      <c r="C64" s="25">
        <v>31163633</v>
      </c>
      <c r="D64" s="45">
        <v>46010</v>
      </c>
      <c r="E64" s="46">
        <v>0.875</v>
      </c>
      <c r="F64" s="45">
        <v>46022</v>
      </c>
      <c r="G64" s="46">
        <v>0.99930555555555556</v>
      </c>
      <c r="H64">
        <f>Tabel68[[#This Row],[Lukket til dato]]-Tabel68[[#This Row],[Lukket fra dato]]</f>
        <v>12</v>
      </c>
      <c r="I64" s="49">
        <v>2025</v>
      </c>
    </row>
    <row r="65" spans="1:9">
      <c r="A65" s="48" t="s">
        <v>869</v>
      </c>
      <c r="B65" s="48" t="s">
        <v>870</v>
      </c>
      <c r="C65" s="50">
        <v>10997801</v>
      </c>
      <c r="D65" s="47">
        <v>46012</v>
      </c>
      <c r="E65" s="51">
        <v>0.99930555555555556</v>
      </c>
      <c r="F65" s="47">
        <v>46022</v>
      </c>
      <c r="G65" s="51">
        <v>0.99930555555555556</v>
      </c>
      <c r="H65">
        <f>Tabel68[[#This Row],[Lukket til dato]]-Tabel68[[#This Row],[Lukket fra dato]]</f>
        <v>10</v>
      </c>
      <c r="I65">
        <v>2025</v>
      </c>
    </row>
    <row r="66" spans="1:9">
      <c r="A66" t="s">
        <v>882</v>
      </c>
      <c r="B66" t="s">
        <v>883</v>
      </c>
      <c r="C66" s="25">
        <v>25050053</v>
      </c>
      <c r="D66" s="45">
        <v>45842</v>
      </c>
      <c r="E66" s="46">
        <v>0.58333333333333337</v>
      </c>
      <c r="F66" s="45">
        <v>45866</v>
      </c>
      <c r="G66" s="46">
        <v>0.33333333333333331</v>
      </c>
      <c r="H66">
        <f>Tabel68[[#This Row],[Lukket til dato]]-Tabel68[[#This Row],[Lukket fra dato]]</f>
        <v>24</v>
      </c>
      <c r="I66">
        <v>2025</v>
      </c>
    </row>
    <row r="67" spans="1:9">
      <c r="A67" t="s">
        <v>882</v>
      </c>
      <c r="B67" t="s">
        <v>883</v>
      </c>
      <c r="C67" s="25">
        <v>25050053</v>
      </c>
      <c r="D67" s="45">
        <v>46010</v>
      </c>
      <c r="E67" s="46">
        <v>0.875</v>
      </c>
      <c r="F67" s="45">
        <v>46022</v>
      </c>
      <c r="G67" s="46">
        <v>0.99930555555555556</v>
      </c>
      <c r="H67">
        <f>Tabel68[[#This Row],[Lukket til dato]]-Tabel68[[#This Row],[Lukket fra dato]]</f>
        <v>12</v>
      </c>
      <c r="I67">
        <v>2025</v>
      </c>
    </row>
    <row r="68" spans="1:9">
      <c r="A68" t="s">
        <v>936</v>
      </c>
      <c r="B68" t="s">
        <v>937</v>
      </c>
      <c r="C68" s="25">
        <v>30721195</v>
      </c>
      <c r="D68" s="45">
        <v>45884</v>
      </c>
      <c r="E68" s="46">
        <v>0.25</v>
      </c>
      <c r="F68" s="45">
        <v>45885</v>
      </c>
      <c r="G68" s="46">
        <v>0.33333333333333331</v>
      </c>
      <c r="H68">
        <f>Tabel68[[#This Row],[Lukket til dato]]-Tabel68[[#This Row],[Lukket fra dato]]</f>
        <v>1</v>
      </c>
      <c r="I68">
        <v>2025</v>
      </c>
    </row>
    <row r="69" spans="1:9">
      <c r="A69" t="s">
        <v>936</v>
      </c>
      <c r="B69" t="s">
        <v>937</v>
      </c>
      <c r="C69" s="25">
        <v>30721195</v>
      </c>
      <c r="D69" s="45">
        <v>46014</v>
      </c>
      <c r="E69" s="46">
        <v>0.79166666666666663</v>
      </c>
      <c r="F69" s="45">
        <v>46022</v>
      </c>
      <c r="G69" s="46">
        <v>0.99930555555555556</v>
      </c>
      <c r="H69">
        <f>Tabel68[[#This Row],[Lukket til dato]]-Tabel68[[#This Row],[Lukket fra dato]]</f>
        <v>8</v>
      </c>
      <c r="I69">
        <v>2025</v>
      </c>
    </row>
    <row r="70" spans="1:9">
      <c r="A70" t="s">
        <v>962</v>
      </c>
      <c r="B70" t="s">
        <v>963</v>
      </c>
      <c r="C70" s="25">
        <v>10278546</v>
      </c>
      <c r="D70" s="45">
        <v>45849</v>
      </c>
      <c r="E70" s="46">
        <v>0.60416666666666663</v>
      </c>
      <c r="F70" s="45">
        <v>45873</v>
      </c>
      <c r="G70" s="46">
        <v>0.33333333333333331</v>
      </c>
      <c r="H70">
        <f>Tabel68[[#This Row],[Lukket til dato]]-Tabel68[[#This Row],[Lukket fra dato]]</f>
        <v>24</v>
      </c>
      <c r="I70">
        <v>2025</v>
      </c>
    </row>
    <row r="71" spans="1:9">
      <c r="A71" t="s">
        <v>962</v>
      </c>
      <c r="B71" t="s">
        <v>963</v>
      </c>
      <c r="C71" s="25">
        <v>10278546</v>
      </c>
      <c r="D71" s="45">
        <v>46010</v>
      </c>
      <c r="E71" s="46">
        <v>0.60416666666666663</v>
      </c>
      <c r="F71" s="45">
        <v>46022</v>
      </c>
      <c r="G71" s="46">
        <v>0.99930555555555556</v>
      </c>
      <c r="H71">
        <f>Tabel68[[#This Row],[Lukket til dato]]-Tabel68[[#This Row],[Lukket fra dato]]</f>
        <v>12</v>
      </c>
      <c r="I71">
        <v>2025</v>
      </c>
    </row>
    <row r="72" spans="1:9">
      <c r="A72" t="s">
        <v>973</v>
      </c>
      <c r="B72" t="s">
        <v>974</v>
      </c>
      <c r="C72" s="25">
        <v>31407117</v>
      </c>
      <c r="D72" s="45">
        <v>45838</v>
      </c>
      <c r="E72" s="46">
        <v>0.33333333333333331</v>
      </c>
      <c r="F72" s="45">
        <v>45875</v>
      </c>
      <c r="G72" s="46">
        <v>0.33333333333333331</v>
      </c>
      <c r="H72">
        <f>Tabel68[[#This Row],[Lukket til dato]]-Tabel68[[#This Row],[Lukket fra dato]]</f>
        <v>37</v>
      </c>
      <c r="I72">
        <v>2025</v>
      </c>
    </row>
    <row r="73" spans="1:9">
      <c r="A73" t="s">
        <v>973</v>
      </c>
      <c r="B73" t="s">
        <v>974</v>
      </c>
      <c r="C73" s="25">
        <v>31407117</v>
      </c>
      <c r="D73" s="45">
        <v>46013</v>
      </c>
      <c r="E73" s="46">
        <v>0.33333333333333331</v>
      </c>
      <c r="F73" s="45">
        <v>46022</v>
      </c>
      <c r="G73" s="46">
        <v>0.99930555555555556</v>
      </c>
      <c r="H73">
        <f>Tabel68[[#This Row],[Lukket til dato]]-Tabel68[[#This Row],[Lukket fra dato]]</f>
        <v>9</v>
      </c>
      <c r="I73">
        <v>2025</v>
      </c>
    </row>
    <row r="74" spans="1:9">
      <c r="A74" t="s">
        <v>984</v>
      </c>
      <c r="B74" t="s">
        <v>985</v>
      </c>
      <c r="C74" s="25">
        <v>30494296</v>
      </c>
      <c r="D74" s="45">
        <v>46010</v>
      </c>
      <c r="E74" s="46">
        <v>0.875</v>
      </c>
      <c r="F74" s="45">
        <v>46022</v>
      </c>
      <c r="G74" s="46">
        <v>0.99930555555555556</v>
      </c>
      <c r="H74">
        <f>Tabel68[[#This Row],[Lukket til dato]]-Tabel68[[#This Row],[Lukket fra dato]]</f>
        <v>12</v>
      </c>
      <c r="I74" s="49">
        <v>2025</v>
      </c>
    </row>
    <row r="75" spans="1:9">
      <c r="A75" t="s">
        <v>995</v>
      </c>
      <c r="B75" t="s">
        <v>996</v>
      </c>
      <c r="C75" s="25">
        <v>36544465</v>
      </c>
      <c r="D75" s="45">
        <v>46010</v>
      </c>
      <c r="E75" s="46">
        <v>0.875</v>
      </c>
      <c r="F75" s="45">
        <v>46022</v>
      </c>
      <c r="G75" s="46">
        <v>0.99930555555555556</v>
      </c>
      <c r="H75">
        <f>Tabel68[[#This Row],[Lukket til dato]]-Tabel68[[#This Row],[Lukket fra dato]]</f>
        <v>12</v>
      </c>
      <c r="I75">
        <v>2025</v>
      </c>
    </row>
    <row r="76" spans="1:9">
      <c r="A76" t="s">
        <v>1004</v>
      </c>
      <c r="B76" t="s">
        <v>1005</v>
      </c>
      <c r="C76" s="24">
        <v>26289335</v>
      </c>
      <c r="D76" s="45">
        <v>46010</v>
      </c>
      <c r="E76" s="46">
        <v>0.875</v>
      </c>
      <c r="F76" s="45">
        <v>46022</v>
      </c>
      <c r="G76" s="46">
        <v>0.99930555555555556</v>
      </c>
      <c r="H76">
        <f>Tabel68[[#This Row],[Lukket til dato]]-Tabel68[[#This Row],[Lukket fra dato]]</f>
        <v>12</v>
      </c>
      <c r="I76">
        <v>2025</v>
      </c>
    </row>
    <row r="77" spans="1:9">
      <c r="A77" t="s">
        <v>1017</v>
      </c>
      <c r="B77" t="s">
        <v>1018</v>
      </c>
      <c r="C77" s="25">
        <v>24222101</v>
      </c>
      <c r="D77" s="45">
        <v>46012</v>
      </c>
      <c r="E77" s="46">
        <v>0.875</v>
      </c>
      <c r="F77" s="45">
        <v>46022</v>
      </c>
      <c r="G77" s="46">
        <v>0.99930555555555556</v>
      </c>
      <c r="H77">
        <f>Tabel68[[#This Row],[Lukket til dato]]-Tabel68[[#This Row],[Lukket fra dato]]</f>
        <v>10</v>
      </c>
      <c r="I77">
        <v>2025</v>
      </c>
    </row>
    <row r="78" spans="1:9">
      <c r="A78" t="s">
        <v>1029</v>
      </c>
      <c r="B78" t="s">
        <v>1030</v>
      </c>
      <c r="C78" s="25">
        <v>20606231</v>
      </c>
      <c r="D78" s="45">
        <v>45816</v>
      </c>
      <c r="E78" s="46">
        <v>0.54166666666666663</v>
      </c>
      <c r="F78" s="45">
        <v>45818</v>
      </c>
      <c r="G78" s="46">
        <v>0.33333333333333331</v>
      </c>
      <c r="H78">
        <f>Tabel68[[#This Row],[Lukket til dato]]-Tabel68[[#This Row],[Lukket fra dato]]</f>
        <v>2</v>
      </c>
      <c r="I78">
        <v>2025</v>
      </c>
    </row>
    <row r="79" spans="1:9">
      <c r="A79" s="13" t="s">
        <v>1029</v>
      </c>
      <c r="B79" t="s">
        <v>1030</v>
      </c>
      <c r="C79" s="25">
        <v>20606231</v>
      </c>
      <c r="D79" s="45">
        <v>46012</v>
      </c>
      <c r="E79" s="46">
        <v>0.875</v>
      </c>
      <c r="F79" s="45">
        <v>46022</v>
      </c>
      <c r="G79" s="46">
        <v>0.99930555555555556</v>
      </c>
      <c r="H79">
        <f>Tabel68[[#This Row],[Lukket til dato]]-Tabel68[[#This Row],[Lukket fra dato]]</f>
        <v>10</v>
      </c>
      <c r="I79">
        <v>2025</v>
      </c>
    </row>
    <row r="80" spans="1:9">
      <c r="A80" s="13" t="s">
        <v>1042</v>
      </c>
      <c r="B80" t="s">
        <v>1043</v>
      </c>
      <c r="C80" s="25">
        <v>24230996</v>
      </c>
      <c r="D80" s="45">
        <v>46013</v>
      </c>
      <c r="E80" s="46">
        <v>0.45833333333333331</v>
      </c>
      <c r="F80" s="45">
        <v>46022</v>
      </c>
      <c r="G80" s="46">
        <v>0.99930555555555556</v>
      </c>
      <c r="H80">
        <f>Tabel68[[#This Row],[Lukket til dato]]-Tabel68[[#This Row],[Lukket fra dato]]</f>
        <v>9</v>
      </c>
      <c r="I80">
        <v>2025</v>
      </c>
    </row>
    <row r="81" spans="1:9">
      <c r="A81" s="13" t="s">
        <v>1055</v>
      </c>
      <c r="B81" t="s">
        <v>1056</v>
      </c>
      <c r="C81" s="25">
        <v>17772104</v>
      </c>
      <c r="D81" s="45">
        <v>46008</v>
      </c>
      <c r="E81" s="46">
        <v>0.875</v>
      </c>
      <c r="F81" s="45">
        <v>46022</v>
      </c>
      <c r="G81" s="46">
        <v>0.99930555555555556</v>
      </c>
      <c r="H81">
        <f>Tabel68[[#This Row],[Lukket til dato]]-Tabel68[[#This Row],[Lukket fra dato]]</f>
        <v>14</v>
      </c>
      <c r="I81">
        <v>2025</v>
      </c>
    </row>
    <row r="82" spans="1:9">
      <c r="A82" s="13" t="s">
        <v>1065</v>
      </c>
      <c r="B82" t="s">
        <v>1066</v>
      </c>
      <c r="C82" s="25">
        <v>71172112</v>
      </c>
      <c r="D82" s="45">
        <v>46009</v>
      </c>
      <c r="E82" s="46">
        <v>0.625</v>
      </c>
      <c r="F82" s="45">
        <v>46022</v>
      </c>
      <c r="G82" s="46">
        <v>0.99930555555555556</v>
      </c>
      <c r="H82">
        <f>Tabel68[[#This Row],[Lukket til dato]]-Tabel68[[#This Row],[Lukket fra dato]]</f>
        <v>13</v>
      </c>
      <c r="I82">
        <v>2025</v>
      </c>
    </row>
    <row r="83" spans="1:9">
      <c r="A83" s="13" t="s">
        <v>1256</v>
      </c>
      <c r="B83" t="s">
        <v>1494</v>
      </c>
      <c r="C83" s="25">
        <v>31936330</v>
      </c>
      <c r="D83" s="45">
        <v>45838</v>
      </c>
      <c r="E83" s="46">
        <v>0.33333333333333331</v>
      </c>
      <c r="F83" s="45">
        <v>45858</v>
      </c>
      <c r="G83" s="46">
        <v>0.29166666666666669</v>
      </c>
      <c r="H83">
        <f>Tabel68[[#This Row],[Lukket til dato]]-Tabel68[[#This Row],[Lukket fra dato]]</f>
        <v>20</v>
      </c>
      <c r="I83">
        <v>2025</v>
      </c>
    </row>
    <row r="84" spans="1:9">
      <c r="A84" s="13" t="s">
        <v>1256</v>
      </c>
      <c r="B84" t="s">
        <v>1494</v>
      </c>
      <c r="C84" s="25">
        <v>31936330</v>
      </c>
      <c r="D84" s="45">
        <v>45940</v>
      </c>
      <c r="E84" s="46">
        <v>0.66666666666666663</v>
      </c>
      <c r="F84" s="45">
        <v>45950</v>
      </c>
      <c r="G84" s="46">
        <v>0.29166666666666669</v>
      </c>
      <c r="H84">
        <f>Tabel68[[#This Row],[Lukket til dato]]-Tabel68[[#This Row],[Lukket fra dato]]</f>
        <v>10</v>
      </c>
      <c r="I84">
        <v>2025</v>
      </c>
    </row>
    <row r="85" spans="1:9">
      <c r="A85" s="13" t="s">
        <v>1256</v>
      </c>
      <c r="B85" t="s">
        <v>1494</v>
      </c>
      <c r="C85" s="25">
        <v>31936330</v>
      </c>
      <c r="D85" s="45">
        <v>46009</v>
      </c>
      <c r="E85" s="46">
        <v>0.66666666666666663</v>
      </c>
      <c r="F85" s="45">
        <v>46022</v>
      </c>
      <c r="G85" s="46">
        <v>0.99930555555555556</v>
      </c>
      <c r="H85">
        <f>Tabel68[[#This Row],[Lukket til dato]]-Tabel68[[#This Row],[Lukket fra dato]]</f>
        <v>13</v>
      </c>
      <c r="I85">
        <v>2025</v>
      </c>
    </row>
    <row r="86" spans="1:9">
      <c r="A86" t="s">
        <v>1256</v>
      </c>
      <c r="B86" t="s">
        <v>1257</v>
      </c>
      <c r="C86" s="25">
        <v>31936330</v>
      </c>
      <c r="D86" s="45">
        <v>46010</v>
      </c>
      <c r="E86" s="46">
        <v>0.41666666666666669</v>
      </c>
      <c r="F86" s="45">
        <v>46022</v>
      </c>
      <c r="G86" s="46">
        <v>0.99930555555555556</v>
      </c>
      <c r="H86">
        <f>Tabel68[[#This Row],[Lukket til dato]]-Tabel68[[#This Row],[Lukket fra dato]]</f>
        <v>12</v>
      </c>
      <c r="I86">
        <v>2025</v>
      </c>
    </row>
    <row r="87" spans="1:9">
      <c r="A87" t="s">
        <v>1265</v>
      </c>
      <c r="B87" t="s">
        <v>1266</v>
      </c>
      <c r="C87" s="25">
        <v>42610879</v>
      </c>
      <c r="D87" s="45">
        <v>46010</v>
      </c>
      <c r="E87" s="46">
        <v>0.66666666666666663</v>
      </c>
      <c r="F87" s="45">
        <v>46022</v>
      </c>
      <c r="G87" s="46">
        <v>0.99930555555555556</v>
      </c>
      <c r="H87">
        <f>Tabel68[[#This Row],[Lukket til dato]]-Tabel68[[#This Row],[Lukket fra dato]]</f>
        <v>12</v>
      </c>
      <c r="I87">
        <v>2025</v>
      </c>
    </row>
    <row r="88" spans="1:9">
      <c r="A88" t="s">
        <v>1339</v>
      </c>
      <c r="B88" t="s">
        <v>1495</v>
      </c>
      <c r="C88" s="50">
        <v>39334704</v>
      </c>
      <c r="D88" s="47">
        <v>45851</v>
      </c>
      <c r="E88" s="51">
        <v>0.5</v>
      </c>
      <c r="F88" s="47">
        <v>45866</v>
      </c>
      <c r="G88" s="51">
        <v>0.29166666666666669</v>
      </c>
      <c r="H88">
        <f>Tabel68[[#This Row],[Lukket til dato]]-Tabel68[[#This Row],[Lukket fra dato]]</f>
        <v>15</v>
      </c>
      <c r="I88">
        <v>2025</v>
      </c>
    </row>
    <row r="89" spans="1:9">
      <c r="A89" t="s">
        <v>1339</v>
      </c>
      <c r="B89" t="s">
        <v>1495</v>
      </c>
      <c r="C89" s="25">
        <v>39334704</v>
      </c>
      <c r="D89" s="45">
        <v>46005</v>
      </c>
      <c r="E89" s="46">
        <v>0.5</v>
      </c>
      <c r="F89" s="45">
        <v>46022</v>
      </c>
      <c r="G89" s="46">
        <v>0.99930555555555556</v>
      </c>
      <c r="H89">
        <f>Tabel68[[#This Row],[Lukket til dato]]-Tabel68[[#This Row],[Lukket fra dato]]</f>
        <v>17</v>
      </c>
      <c r="I89">
        <v>2025</v>
      </c>
    </row>
    <row r="90" spans="1:9">
      <c r="A90" t="s">
        <v>1339</v>
      </c>
      <c r="B90" t="s">
        <v>1340</v>
      </c>
      <c r="C90" s="25">
        <v>39334704</v>
      </c>
      <c r="D90" s="45">
        <v>46005</v>
      </c>
      <c r="E90" s="46">
        <v>0.875</v>
      </c>
      <c r="F90" s="45">
        <v>46022</v>
      </c>
      <c r="G90" s="46">
        <v>0.99930555555555556</v>
      </c>
      <c r="H90">
        <f>Tabel68[[#This Row],[Lukket til dato]]-Tabel68[[#This Row],[Lukket fra dato]]</f>
        <v>17</v>
      </c>
      <c r="I90">
        <v>2025</v>
      </c>
    </row>
    <row r="91" spans="1:9">
      <c r="A91" t="s">
        <v>1349</v>
      </c>
      <c r="B91" t="s">
        <v>1350</v>
      </c>
      <c r="C91" s="25">
        <v>36474343</v>
      </c>
      <c r="D91" s="45">
        <v>46011</v>
      </c>
      <c r="E91" s="46">
        <v>0.875</v>
      </c>
      <c r="F91" s="45">
        <v>46022</v>
      </c>
      <c r="G91" s="46">
        <v>0.99930555555555556</v>
      </c>
      <c r="H91">
        <f>Tabel68[[#This Row],[Lukket til dato]]-Tabel68[[#This Row],[Lukket fra dato]]</f>
        <v>11</v>
      </c>
      <c r="I91">
        <v>2025</v>
      </c>
    </row>
    <row r="92" spans="1:9">
      <c r="A92" t="s">
        <v>1363</v>
      </c>
      <c r="B92" t="s">
        <v>1364</v>
      </c>
      <c r="C92" s="25">
        <v>43395955</v>
      </c>
      <c r="D92" s="45">
        <v>46011</v>
      </c>
      <c r="E92" s="46">
        <v>0.875</v>
      </c>
      <c r="F92" s="45">
        <v>46022</v>
      </c>
      <c r="G92" s="46">
        <v>0.99930555555555556</v>
      </c>
      <c r="H92">
        <f>Tabel68[[#This Row],[Lukket til dato]]-Tabel68[[#This Row],[Lukket fra dato]]</f>
        <v>11</v>
      </c>
      <c r="I92">
        <v>2025</v>
      </c>
    </row>
    <row r="93" spans="1:9">
      <c r="A93" t="s">
        <v>1375</v>
      </c>
      <c r="B93" t="s">
        <v>1376</v>
      </c>
      <c r="C93" s="25">
        <v>21576875</v>
      </c>
      <c r="D93" s="45">
        <v>46014</v>
      </c>
      <c r="E93" s="46">
        <v>0.5</v>
      </c>
      <c r="F93" s="45">
        <v>46022</v>
      </c>
      <c r="G93" s="46">
        <v>0.99930555555555556</v>
      </c>
      <c r="H93">
        <f>Tabel68[[#This Row],[Lukket til dato]]-Tabel68[[#This Row],[Lukket fra dato]]</f>
        <v>8</v>
      </c>
      <c r="I93">
        <v>2025</v>
      </c>
    </row>
    <row r="94" spans="1:9">
      <c r="A94" t="s">
        <v>1388</v>
      </c>
      <c r="B94" t="s">
        <v>1389</v>
      </c>
      <c r="C94" s="25">
        <v>12812930</v>
      </c>
      <c r="D94" s="45">
        <v>46010</v>
      </c>
      <c r="E94" s="46">
        <v>0.5</v>
      </c>
      <c r="F94" s="45">
        <v>46022</v>
      </c>
      <c r="G94" s="46">
        <v>0.99930555555555556</v>
      </c>
      <c r="H94">
        <f>Tabel68[[#This Row],[Lukket til dato]]-Tabel68[[#This Row],[Lukket fra dato]]</f>
        <v>12</v>
      </c>
      <c r="I94">
        <v>2025</v>
      </c>
    </row>
    <row r="95" spans="1:9">
      <c r="A95" t="s">
        <v>1411</v>
      </c>
      <c r="B95" t="s">
        <v>1412</v>
      </c>
      <c r="C95" s="25">
        <v>27514715</v>
      </c>
      <c r="D95" s="45">
        <v>46010</v>
      </c>
      <c r="E95" s="46">
        <v>0.875</v>
      </c>
      <c r="F95" s="45">
        <v>46022</v>
      </c>
      <c r="G95" s="46">
        <v>0.99930555555555556</v>
      </c>
      <c r="H95">
        <f>Tabel68[[#This Row],[Lukket til dato]]-Tabel68[[#This Row],[Lukket fra dato]]</f>
        <v>12</v>
      </c>
      <c r="I95">
        <v>2025</v>
      </c>
    </row>
    <row r="96" spans="1:9">
      <c r="A96" s="48" t="s">
        <v>1433</v>
      </c>
      <c r="B96" s="48" t="s">
        <v>1434</v>
      </c>
      <c r="C96" s="50">
        <v>29400490</v>
      </c>
      <c r="D96" s="47">
        <v>45805</v>
      </c>
      <c r="E96" s="51">
        <v>0.70833333333333337</v>
      </c>
      <c r="F96" s="47">
        <v>45810</v>
      </c>
      <c r="G96" s="51">
        <v>0.29166666666666669</v>
      </c>
      <c r="H96">
        <f>Tabel68[[#This Row],[Lukket til dato]]-Tabel68[[#This Row],[Lukket fra dato]]</f>
        <v>5</v>
      </c>
      <c r="I96">
        <v>2025</v>
      </c>
    </row>
    <row r="97" spans="1:9">
      <c r="A97" t="s">
        <v>1433</v>
      </c>
      <c r="B97" t="s">
        <v>1434</v>
      </c>
      <c r="C97" s="50">
        <v>29400490</v>
      </c>
      <c r="D97" s="47">
        <v>46014</v>
      </c>
      <c r="E97" s="51">
        <v>0.58333333333333337</v>
      </c>
      <c r="F97" s="47">
        <v>46022</v>
      </c>
      <c r="G97" s="51">
        <v>0.99930555555555556</v>
      </c>
      <c r="H97">
        <f>Tabel68[[#This Row],[Lukket til dato]]-Tabel68[[#This Row],[Lukket fra dato]]</f>
        <v>8</v>
      </c>
      <c r="I97">
        <v>2025</v>
      </c>
    </row>
    <row r="98" spans="1:9">
      <c r="A98" t="s">
        <v>1447</v>
      </c>
      <c r="B98" t="s">
        <v>1448</v>
      </c>
      <c r="C98" s="25">
        <v>17283332</v>
      </c>
      <c r="D98" s="45">
        <v>45845</v>
      </c>
      <c r="E98" s="46">
        <v>0</v>
      </c>
      <c r="F98" s="45">
        <v>45866</v>
      </c>
      <c r="G98" s="46">
        <v>0.33333333333333331</v>
      </c>
      <c r="H98">
        <f>Tabel68[[#This Row],[Lukket til dato]]-Tabel68[[#This Row],[Lukket fra dato]]</f>
        <v>21</v>
      </c>
      <c r="I98">
        <v>2025</v>
      </c>
    </row>
    <row r="99" spans="1:9">
      <c r="A99" t="s">
        <v>1447</v>
      </c>
      <c r="B99" t="s">
        <v>1448</v>
      </c>
      <c r="C99" s="25">
        <v>17283332</v>
      </c>
      <c r="D99" s="45">
        <v>46008</v>
      </c>
      <c r="E99" s="46">
        <v>0.95833333333333337</v>
      </c>
      <c r="F99" s="45">
        <v>46022</v>
      </c>
      <c r="G99" s="46">
        <v>0.99930555555555556</v>
      </c>
      <c r="H99">
        <f>Tabel68[[#This Row],[Lukket til dato]]-Tabel68[[#This Row],[Lukket fra dato]]</f>
        <v>14</v>
      </c>
      <c r="I99">
        <v>2025</v>
      </c>
    </row>
    <row r="100" spans="1:9">
      <c r="C100" s="25"/>
      <c r="D100" s="45"/>
      <c r="E100" s="46"/>
      <c r="F100" s="45"/>
      <c r="G100" s="46"/>
    </row>
    <row r="101" spans="1:9">
      <c r="C101" s="25"/>
      <c r="D101" s="45"/>
      <c r="E101" s="46"/>
      <c r="F101" s="45"/>
      <c r="G101" s="46"/>
    </row>
    <row r="102" spans="1:9">
      <c r="C102" s="24"/>
      <c r="D102" s="45"/>
      <c r="E102" s="46"/>
      <c r="F102" s="45"/>
      <c r="G102" s="46"/>
      <c r="I102" s="49"/>
    </row>
    <row r="103" spans="1:9">
      <c r="A103" s="48"/>
      <c r="B103" s="48"/>
      <c r="C103" s="50"/>
      <c r="D103" s="47"/>
      <c r="E103" s="51"/>
      <c r="F103" s="47"/>
      <c r="G103" s="51"/>
    </row>
    <row r="104" spans="1:9">
      <c r="C104" s="25"/>
      <c r="D104" s="45"/>
      <c r="E104" s="46"/>
      <c r="F104" s="45"/>
      <c r="G104" s="46"/>
      <c r="I104" s="49"/>
    </row>
    <row r="105" spans="1:9">
      <c r="A105" s="13"/>
      <c r="C105" s="25"/>
      <c r="D105" s="45"/>
      <c r="E105" s="46"/>
      <c r="F105" s="45"/>
      <c r="G105" s="46"/>
    </row>
    <row r="106" spans="1:9">
      <c r="A106" s="13"/>
      <c r="C106" s="25"/>
      <c r="D106" s="45"/>
      <c r="E106" s="46"/>
      <c r="F106" s="45"/>
      <c r="G106" s="46"/>
    </row>
    <row r="107" spans="1:9">
      <c r="A107" s="13"/>
      <c r="C107" s="25"/>
      <c r="D107" s="45"/>
      <c r="E107" s="46"/>
      <c r="F107" s="45"/>
      <c r="G107" s="46"/>
    </row>
    <row r="108" spans="1:9">
      <c r="A108" s="13"/>
      <c r="C108" s="25"/>
      <c r="D108" s="45"/>
      <c r="E108" s="46"/>
      <c r="F108" s="45"/>
      <c r="G108" s="46"/>
    </row>
    <row r="109" spans="1:9">
      <c r="A109" s="13"/>
      <c r="C109" s="25"/>
      <c r="D109" s="45"/>
      <c r="E109" s="46"/>
      <c r="F109" s="45"/>
      <c r="G109" s="46"/>
    </row>
    <row r="110" spans="1:9">
      <c r="A110" s="13"/>
      <c r="C110" s="25"/>
      <c r="D110" s="45"/>
      <c r="E110" s="46"/>
      <c r="F110" s="45"/>
      <c r="G110" s="46"/>
    </row>
    <row r="111" spans="1:9">
      <c r="A111" s="13"/>
      <c r="C111" s="25"/>
      <c r="D111" s="45"/>
      <c r="E111" s="46"/>
      <c r="F111" s="45"/>
      <c r="G111" s="46"/>
    </row>
    <row r="112" spans="1:9">
      <c r="C112" s="25"/>
      <c r="D112" s="45"/>
      <c r="E112" s="46"/>
      <c r="F112" s="45"/>
      <c r="G112" s="46"/>
    </row>
    <row r="113" spans="3:7">
      <c r="C113" s="50"/>
      <c r="D113" s="47"/>
      <c r="E113" s="51"/>
      <c r="F113" s="47"/>
      <c r="G113" s="51"/>
    </row>
    <row r="114" spans="3:7">
      <c r="C114" s="25"/>
      <c r="D114" s="45"/>
      <c r="E114" s="46"/>
      <c r="F114" s="45"/>
      <c r="G114" s="46"/>
    </row>
    <row r="115" spans="3:7">
      <c r="C115" s="25"/>
      <c r="D115" s="45"/>
      <c r="E115" s="46"/>
      <c r="F115" s="45"/>
      <c r="G115" s="46"/>
    </row>
    <row r="116" spans="3:7">
      <c r="C116" s="25"/>
      <c r="D116" s="45"/>
      <c r="E116" s="46"/>
      <c r="F116" s="45"/>
      <c r="G116" s="46"/>
    </row>
    <row r="117" spans="3:7">
      <c r="C117" s="25"/>
      <c r="D117" s="45"/>
      <c r="E117" s="46"/>
      <c r="F117" s="45"/>
      <c r="G117" s="46"/>
    </row>
    <row r="118" spans="3:7">
      <c r="C118" s="25"/>
      <c r="D118" s="45"/>
      <c r="E118" s="46"/>
      <c r="F118" s="45"/>
      <c r="G118" s="46"/>
    </row>
    <row r="119" spans="3:7">
      <c r="C119" s="25"/>
      <c r="D119" s="45"/>
      <c r="E119" s="46"/>
      <c r="F119" s="45"/>
      <c r="G119" s="46"/>
    </row>
    <row r="120" spans="3:7">
      <c r="C120" s="25"/>
      <c r="D120" s="45"/>
      <c r="E120" s="46"/>
      <c r="F120" s="45"/>
      <c r="G120" s="46"/>
    </row>
    <row r="121" spans="3:7">
      <c r="C121" s="25"/>
      <c r="D121" s="45"/>
      <c r="E121" s="46"/>
      <c r="F121" s="45"/>
      <c r="G121" s="46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DC28C-F206-48BA-8FC0-0BDFDF9B8A8C}">
  <dimension ref="A1:I76"/>
  <sheetViews>
    <sheetView workbookViewId="0">
      <selection activeCell="K8" sqref="K8"/>
    </sheetView>
  </sheetViews>
  <sheetFormatPr defaultRowHeight="14.25"/>
  <cols>
    <col min="1" max="1" width="12.75" bestFit="1" customWidth="1"/>
    <col min="2" max="2" width="39.375" customWidth="1"/>
    <col min="3" max="3" width="19.75" customWidth="1"/>
    <col min="4" max="7" width="11.25" bestFit="1" customWidth="1"/>
    <col min="8" max="8" width="10.375" bestFit="1" customWidth="1"/>
  </cols>
  <sheetData>
    <row r="1" spans="1:9" ht="29.25" thickBot="1">
      <c r="A1" s="17" t="s">
        <v>15</v>
      </c>
      <c r="B1" s="17" t="s">
        <v>1482</v>
      </c>
      <c r="C1" s="17" t="s">
        <v>1483</v>
      </c>
      <c r="D1" s="17" t="s">
        <v>1484</v>
      </c>
      <c r="E1" s="17" t="s">
        <v>1485</v>
      </c>
      <c r="F1" s="17" t="s">
        <v>1486</v>
      </c>
      <c r="G1" s="17" t="s">
        <v>1487</v>
      </c>
      <c r="H1" s="17" t="s">
        <v>1488</v>
      </c>
      <c r="I1" s="18" t="s">
        <v>1489</v>
      </c>
    </row>
    <row r="2" spans="1:9">
      <c r="A2" s="69" t="s">
        <v>1029</v>
      </c>
      <c r="B2" s="67" t="s">
        <v>1030</v>
      </c>
      <c r="C2" s="68">
        <v>20606231</v>
      </c>
      <c r="D2" s="65">
        <v>46166</v>
      </c>
      <c r="E2" s="66">
        <v>0.5</v>
      </c>
      <c r="F2" s="65">
        <v>46168</v>
      </c>
      <c r="G2" s="66">
        <v>0.375</v>
      </c>
      <c r="H2" s="67">
        <v>2</v>
      </c>
      <c r="I2" s="67">
        <v>2026</v>
      </c>
    </row>
    <row r="3" spans="1:9">
      <c r="A3" s="69" t="s">
        <v>1029</v>
      </c>
      <c r="B3" s="67" t="s">
        <v>1030</v>
      </c>
      <c r="C3" s="68">
        <v>20606231</v>
      </c>
      <c r="D3" s="65">
        <v>46117</v>
      </c>
      <c r="E3" s="66">
        <v>0.5</v>
      </c>
      <c r="F3" s="65">
        <v>46119</v>
      </c>
      <c r="G3" s="66">
        <v>0.375</v>
      </c>
      <c r="H3" s="67">
        <v>2</v>
      </c>
      <c r="I3" s="67">
        <v>2026</v>
      </c>
    </row>
    <row r="4" spans="1:9">
      <c r="A4" t="s">
        <v>114</v>
      </c>
      <c r="B4" t="s">
        <v>117</v>
      </c>
      <c r="C4" s="25">
        <v>40176918</v>
      </c>
      <c r="D4" s="45">
        <v>46023</v>
      </c>
      <c r="E4" s="46">
        <v>1.1574074074074073E-5</v>
      </c>
      <c r="F4" s="45">
        <v>46027</v>
      </c>
      <c r="G4" s="46">
        <v>0.375</v>
      </c>
      <c r="H4">
        <f>Tabel684[[#This Row],[Lukket til dato]]-Tabel684[[#This Row],[Lukket fra dato]]</f>
        <v>4</v>
      </c>
      <c r="I4" s="49">
        <v>2026</v>
      </c>
    </row>
    <row r="5" spans="1:9">
      <c r="A5" t="s">
        <v>133</v>
      </c>
      <c r="B5" t="s">
        <v>134</v>
      </c>
      <c r="C5" s="25">
        <v>37939838</v>
      </c>
      <c r="D5" s="45">
        <v>46023</v>
      </c>
      <c r="E5" s="46">
        <v>1.1574074074074073E-5</v>
      </c>
      <c r="F5" s="45">
        <v>46027</v>
      </c>
      <c r="G5" s="46">
        <v>0.29166666666666669</v>
      </c>
      <c r="H5">
        <f>Tabel684[[#This Row],[Lukket til dato]]-Tabel684[[#This Row],[Lukket fra dato]]</f>
        <v>4</v>
      </c>
      <c r="I5" s="49">
        <v>2026</v>
      </c>
    </row>
    <row r="6" spans="1:9">
      <c r="A6" s="64" t="s">
        <v>148</v>
      </c>
      <c r="B6" s="48" t="s">
        <v>149</v>
      </c>
      <c r="C6" s="50">
        <v>30548043</v>
      </c>
      <c r="D6" s="47">
        <v>46023</v>
      </c>
      <c r="E6" s="51">
        <v>1.1574074074074073E-5</v>
      </c>
      <c r="F6" s="47">
        <v>46024</v>
      </c>
      <c r="G6" s="51">
        <v>0.29166666666666669</v>
      </c>
      <c r="H6">
        <f>Tabel684[[#This Row],[Lukket til dato]]-Tabel684[[#This Row],[Lukket fra dato]]</f>
        <v>1</v>
      </c>
      <c r="I6">
        <v>2026</v>
      </c>
    </row>
    <row r="7" spans="1:9">
      <c r="A7" s="13" t="s">
        <v>156</v>
      </c>
      <c r="B7" t="s">
        <v>157</v>
      </c>
      <c r="C7" s="25">
        <v>29532567</v>
      </c>
      <c r="D7" s="45">
        <v>46023</v>
      </c>
      <c r="E7" s="46">
        <v>1.1574074074074073E-5</v>
      </c>
      <c r="F7" s="45">
        <v>46025</v>
      </c>
      <c r="G7" s="46">
        <v>0.29166666666666669</v>
      </c>
      <c r="H7">
        <f>Tabel684[[#This Row],[Lukket til dato]]-Tabel684[[#This Row],[Lukket fra dato]]</f>
        <v>2</v>
      </c>
      <c r="I7" s="49">
        <v>2026</v>
      </c>
    </row>
    <row r="8" spans="1:9">
      <c r="A8" s="13" t="s">
        <v>169</v>
      </c>
      <c r="B8" t="s">
        <v>170</v>
      </c>
      <c r="C8" s="25">
        <v>76718016</v>
      </c>
      <c r="D8" s="45">
        <v>46023</v>
      </c>
      <c r="E8" s="46">
        <v>1.1574074074074073E-5</v>
      </c>
      <c r="F8" s="45">
        <v>46027</v>
      </c>
      <c r="G8" s="46">
        <v>0.29166666666666669</v>
      </c>
      <c r="H8">
        <f>Tabel684[[#This Row],[Lukket til dato]]-Tabel684[[#This Row],[Lukket fra dato]]</f>
        <v>4</v>
      </c>
      <c r="I8">
        <v>2026</v>
      </c>
    </row>
    <row r="9" spans="1:9">
      <c r="A9" s="13" t="s">
        <v>198</v>
      </c>
      <c r="B9" t="s">
        <v>199</v>
      </c>
      <c r="C9" s="25">
        <v>81414211</v>
      </c>
      <c r="D9" s="45">
        <v>46023</v>
      </c>
      <c r="E9" s="46">
        <v>1.1574074074074073E-5</v>
      </c>
      <c r="F9" s="45">
        <v>46027</v>
      </c>
      <c r="G9" s="46">
        <v>0.29166666666666669</v>
      </c>
      <c r="H9">
        <f>Tabel684[[#This Row],[Lukket til dato]]-Tabel684[[#This Row],[Lukket fra dato]]</f>
        <v>4</v>
      </c>
      <c r="I9">
        <v>2026</v>
      </c>
    </row>
    <row r="10" spans="1:9">
      <c r="A10" s="13" t="s">
        <v>250</v>
      </c>
      <c r="B10" t="s">
        <v>251</v>
      </c>
      <c r="C10" s="25">
        <v>73233410</v>
      </c>
      <c r="D10" s="45">
        <v>46023</v>
      </c>
      <c r="E10" s="46">
        <v>1.1574074074074073E-5</v>
      </c>
      <c r="F10" s="45">
        <v>46026</v>
      </c>
      <c r="G10" s="46">
        <v>0.29166666666666669</v>
      </c>
      <c r="H10">
        <f>Tabel684[[#This Row],[Lukket til dato]]-Tabel684[[#This Row],[Lukket fra dato]]</f>
        <v>3</v>
      </c>
      <c r="I10">
        <v>2026</v>
      </c>
    </row>
    <row r="11" spans="1:9">
      <c r="A11" s="13" t="s">
        <v>258</v>
      </c>
      <c r="B11" t="s">
        <v>259</v>
      </c>
      <c r="C11" s="25">
        <v>73233410</v>
      </c>
      <c r="D11" s="45">
        <v>46023</v>
      </c>
      <c r="E11" s="46">
        <v>0.5</v>
      </c>
      <c r="F11" s="45">
        <v>46024</v>
      </c>
      <c r="G11" s="46">
        <v>0.29166666666666669</v>
      </c>
      <c r="H11">
        <f>Tabel684[[#This Row],[Lukket til dato]]-Tabel684[[#This Row],[Lukket fra dato]]</f>
        <v>1</v>
      </c>
      <c r="I11">
        <v>2026</v>
      </c>
    </row>
    <row r="12" spans="1:9">
      <c r="A12" s="13" t="s">
        <v>265</v>
      </c>
      <c r="B12" t="s">
        <v>266</v>
      </c>
      <c r="C12" s="25">
        <v>73233410</v>
      </c>
      <c r="D12" s="45">
        <v>46023</v>
      </c>
      <c r="E12" s="46">
        <v>1.1574074074074073E-5</v>
      </c>
      <c r="F12" s="45">
        <v>46027</v>
      </c>
      <c r="G12" s="46">
        <v>0.625</v>
      </c>
      <c r="H12">
        <f>Tabel684[[#This Row],[Lukket til dato]]-Tabel684[[#This Row],[Lukket fra dato]]</f>
        <v>4</v>
      </c>
      <c r="I12">
        <v>2026</v>
      </c>
    </row>
    <row r="13" spans="1:9">
      <c r="A13" t="s">
        <v>279</v>
      </c>
      <c r="B13" t="s">
        <v>280</v>
      </c>
      <c r="C13" s="25">
        <v>73233410</v>
      </c>
      <c r="D13" s="45">
        <v>46023</v>
      </c>
      <c r="E13" s="46">
        <v>1.1574074074074073E-5</v>
      </c>
      <c r="F13" s="45">
        <v>46027</v>
      </c>
      <c r="G13" s="46">
        <v>0.33333333333333331</v>
      </c>
      <c r="H13">
        <f>Tabel684[[#This Row],[Lukket til dato]]-Tabel684[[#This Row],[Lukket fra dato]]</f>
        <v>4</v>
      </c>
      <c r="I13">
        <v>2026</v>
      </c>
    </row>
    <row r="14" spans="1:9">
      <c r="A14" t="s">
        <v>286</v>
      </c>
      <c r="B14" t="s">
        <v>287</v>
      </c>
      <c r="C14" s="25">
        <v>73233410</v>
      </c>
      <c r="D14" s="45">
        <v>46023</v>
      </c>
      <c r="E14" s="46">
        <v>1.1574074074074073E-5</v>
      </c>
      <c r="F14" s="45">
        <v>46027</v>
      </c>
      <c r="G14" s="46">
        <v>0.29166666666666669</v>
      </c>
      <c r="H14">
        <f>Tabel684[[#This Row],[Lukket til dato]]-Tabel684[[#This Row],[Lukket fra dato]]</f>
        <v>4</v>
      </c>
      <c r="I14">
        <v>2026</v>
      </c>
    </row>
    <row r="15" spans="1:9">
      <c r="A15" t="s">
        <v>293</v>
      </c>
      <c r="B15" t="s">
        <v>294</v>
      </c>
      <c r="C15" s="25">
        <v>73233410</v>
      </c>
      <c r="D15" s="45">
        <v>46023</v>
      </c>
      <c r="E15" s="46">
        <v>1.1574074074074073E-5</v>
      </c>
      <c r="F15" s="45">
        <v>46027</v>
      </c>
      <c r="G15" s="46">
        <v>0.29166666666666669</v>
      </c>
      <c r="H15">
        <f>Tabel684[[#This Row],[Lukket til dato]]-Tabel684[[#This Row],[Lukket fra dato]]</f>
        <v>4</v>
      </c>
      <c r="I15">
        <v>2026</v>
      </c>
    </row>
    <row r="16" spans="1:9">
      <c r="A16" t="s">
        <v>300</v>
      </c>
      <c r="B16" t="s">
        <v>301</v>
      </c>
      <c r="C16" s="50">
        <v>73233410</v>
      </c>
      <c r="D16" s="47">
        <v>46023</v>
      </c>
      <c r="E16" s="51">
        <v>1.1574074074074073E-5</v>
      </c>
      <c r="F16" s="47">
        <v>46028</v>
      </c>
      <c r="G16" s="51">
        <v>0.29166666666666669</v>
      </c>
      <c r="H16">
        <f>Tabel684[[#This Row],[Lukket til dato]]-Tabel684[[#This Row],[Lukket fra dato]]</f>
        <v>5</v>
      </c>
      <c r="I16">
        <v>2026</v>
      </c>
    </row>
    <row r="17" spans="1:9">
      <c r="A17" t="s">
        <v>305</v>
      </c>
      <c r="B17" t="s">
        <v>306</v>
      </c>
      <c r="C17" s="25">
        <v>73233410</v>
      </c>
      <c r="D17" s="45">
        <v>46023</v>
      </c>
      <c r="E17" s="46">
        <v>1.1574074074074073E-5</v>
      </c>
      <c r="F17" s="45">
        <v>46029</v>
      </c>
      <c r="G17" s="46">
        <v>0.29166666666666669</v>
      </c>
      <c r="H17">
        <f>Tabel684[[#This Row],[Lukket til dato]]-Tabel684[[#This Row],[Lukket fra dato]]</f>
        <v>6</v>
      </c>
      <c r="I17">
        <v>2026</v>
      </c>
    </row>
    <row r="18" spans="1:9">
      <c r="A18" t="s">
        <v>312</v>
      </c>
      <c r="B18" t="s">
        <v>313</v>
      </c>
      <c r="C18" s="25">
        <v>73233410</v>
      </c>
      <c r="D18" s="45">
        <v>46023</v>
      </c>
      <c r="E18" s="46">
        <v>1.1574074074074073E-5</v>
      </c>
      <c r="F18" s="45">
        <v>46027</v>
      </c>
      <c r="G18" s="46">
        <v>0.29166666666666669</v>
      </c>
      <c r="H18">
        <f>Tabel684[[#This Row],[Lukket til dato]]-Tabel684[[#This Row],[Lukket fra dato]]</f>
        <v>4</v>
      </c>
      <c r="I18">
        <v>2026</v>
      </c>
    </row>
    <row r="19" spans="1:9">
      <c r="A19" t="s">
        <v>319</v>
      </c>
      <c r="B19" t="s">
        <v>320</v>
      </c>
      <c r="C19" s="25">
        <v>12974035</v>
      </c>
      <c r="D19" s="45">
        <v>46023</v>
      </c>
      <c r="E19" s="46">
        <v>1.1574074074074073E-5</v>
      </c>
      <c r="F19" s="45">
        <v>46038</v>
      </c>
      <c r="G19" s="46">
        <v>0.33333333333333331</v>
      </c>
      <c r="H19">
        <f>Tabel684[[#This Row],[Lukket til dato]]-Tabel684[[#This Row],[Lukket fra dato]]</f>
        <v>15</v>
      </c>
      <c r="I19">
        <v>2026</v>
      </c>
    </row>
    <row r="20" spans="1:9">
      <c r="A20" t="s">
        <v>331</v>
      </c>
      <c r="B20" t="s">
        <v>1515</v>
      </c>
      <c r="C20" s="25">
        <v>16218707</v>
      </c>
      <c r="D20" s="45">
        <v>46023</v>
      </c>
      <c r="E20" s="46">
        <v>1.1574074074074073E-5</v>
      </c>
      <c r="F20" s="45">
        <v>46023</v>
      </c>
      <c r="G20" s="46">
        <v>0.58333333333333337</v>
      </c>
      <c r="H20">
        <f>Tabel684[[#This Row],[Lukket til dato]]-Tabel684[[#This Row],[Lukket fra dato]]</f>
        <v>0</v>
      </c>
      <c r="I20">
        <v>2026</v>
      </c>
    </row>
    <row r="21" spans="1:9">
      <c r="A21" t="s">
        <v>340</v>
      </c>
      <c r="B21" t="s">
        <v>341</v>
      </c>
      <c r="C21" s="25">
        <v>43904523</v>
      </c>
      <c r="D21" s="45">
        <v>46023</v>
      </c>
      <c r="E21" s="46">
        <v>1.1574074074074073E-5</v>
      </c>
      <c r="F21" s="45">
        <v>46027</v>
      </c>
      <c r="G21" s="46">
        <v>0.29166666666666669</v>
      </c>
      <c r="H21">
        <f>Tabel684[[#This Row],[Lukket til dato]]-Tabel684[[#This Row],[Lukket fra dato]]</f>
        <v>4</v>
      </c>
      <c r="I21">
        <v>2026</v>
      </c>
    </row>
    <row r="22" spans="1:9">
      <c r="A22" t="s">
        <v>349</v>
      </c>
      <c r="B22" t="s">
        <v>350</v>
      </c>
      <c r="C22" s="25">
        <v>36951648</v>
      </c>
      <c r="D22" s="45">
        <v>46023</v>
      </c>
      <c r="E22" s="46">
        <v>1.1574074074074073E-5</v>
      </c>
      <c r="F22" s="45">
        <v>46041</v>
      </c>
      <c r="G22" s="46">
        <v>0.29166666666666669</v>
      </c>
      <c r="H22">
        <f>Tabel684[[#This Row],[Lukket til dato]]-Tabel684[[#This Row],[Lukket fra dato]]</f>
        <v>18</v>
      </c>
      <c r="I22">
        <v>2026</v>
      </c>
    </row>
    <row r="23" spans="1:9">
      <c r="A23" t="s">
        <v>365</v>
      </c>
      <c r="B23" t="s">
        <v>366</v>
      </c>
      <c r="C23" s="24">
        <v>17840495</v>
      </c>
      <c r="D23" s="45">
        <v>46023</v>
      </c>
      <c r="E23" s="46">
        <v>1.1574074074074073E-5</v>
      </c>
      <c r="F23" s="45">
        <v>46028</v>
      </c>
      <c r="G23" s="46">
        <v>0.33333333333333331</v>
      </c>
      <c r="H23">
        <f>Tabel684[[#This Row],[Lukket til dato]]-Tabel684[[#This Row],[Lukket fra dato]]</f>
        <v>5</v>
      </c>
      <c r="I23">
        <v>2026</v>
      </c>
    </row>
    <row r="24" spans="1:9">
      <c r="A24" t="s">
        <v>374</v>
      </c>
      <c r="B24" t="s">
        <v>1518</v>
      </c>
      <c r="C24" s="25">
        <v>36050896</v>
      </c>
      <c r="D24" s="45">
        <v>46023</v>
      </c>
      <c r="E24" s="46">
        <v>1.1574074074074073E-5</v>
      </c>
      <c r="F24" s="45">
        <v>46027</v>
      </c>
      <c r="G24" s="46">
        <v>0.625</v>
      </c>
      <c r="H24">
        <f>Tabel684[[#This Row],[Lukket til dato]]-Tabel684[[#This Row],[Lukket fra dato]]</f>
        <v>4</v>
      </c>
      <c r="I24">
        <v>2026</v>
      </c>
    </row>
    <row r="25" spans="1:9">
      <c r="A25" t="s">
        <v>383</v>
      </c>
      <c r="B25" t="s">
        <v>384</v>
      </c>
      <c r="C25" s="25">
        <v>26278708</v>
      </c>
      <c r="D25" s="45">
        <v>46023</v>
      </c>
      <c r="E25" s="46">
        <v>1.1574074074074073E-5</v>
      </c>
      <c r="F25" s="45">
        <v>46027</v>
      </c>
      <c r="G25" s="46">
        <v>0.29166666666666669</v>
      </c>
      <c r="H25">
        <f>Tabel684[[#This Row],[Lukket til dato]]-Tabel684[[#This Row],[Lukket fra dato]]</f>
        <v>4</v>
      </c>
      <c r="I25" s="49">
        <v>2026</v>
      </c>
    </row>
    <row r="26" spans="1:9">
      <c r="A26" s="64" t="s">
        <v>383</v>
      </c>
      <c r="B26" s="48" t="s">
        <v>1516</v>
      </c>
      <c r="C26" s="50">
        <v>26278708</v>
      </c>
      <c r="D26" s="47">
        <v>46023</v>
      </c>
      <c r="E26" s="51">
        <v>1.1574074074074073E-5</v>
      </c>
      <c r="F26" s="47">
        <v>46027</v>
      </c>
      <c r="G26" s="51">
        <v>0.625</v>
      </c>
      <c r="H26">
        <f>Tabel684[[#This Row],[Lukket til dato]]-Tabel684[[#This Row],[Lukket fra dato]]</f>
        <v>4</v>
      </c>
      <c r="I26">
        <v>2026</v>
      </c>
    </row>
    <row r="27" spans="1:9">
      <c r="A27" s="13" t="s">
        <v>418</v>
      </c>
      <c r="B27" t="s">
        <v>419</v>
      </c>
      <c r="C27" s="25">
        <v>17840495</v>
      </c>
      <c r="D27" s="45">
        <v>46023</v>
      </c>
      <c r="E27" s="46">
        <v>1.1574074074074073E-5</v>
      </c>
      <c r="F27" s="45">
        <v>46027</v>
      </c>
      <c r="G27" s="46">
        <v>0.33333333333333331</v>
      </c>
      <c r="H27">
        <f>Tabel684[[#This Row],[Lukket til dato]]-Tabel684[[#This Row],[Lukket fra dato]]</f>
        <v>4</v>
      </c>
      <c r="I27" s="49">
        <v>2026</v>
      </c>
    </row>
    <row r="28" spans="1:9">
      <c r="A28" s="13" t="s">
        <v>434</v>
      </c>
      <c r="B28" t="s">
        <v>435</v>
      </c>
      <c r="C28" s="25">
        <v>27092098</v>
      </c>
      <c r="D28" s="45">
        <v>46023</v>
      </c>
      <c r="E28" s="46">
        <v>1.1574074074074073E-5</v>
      </c>
      <c r="F28" s="45">
        <v>46024</v>
      </c>
      <c r="G28" s="46">
        <v>0.41666666666666669</v>
      </c>
      <c r="H28">
        <f>Tabel684[[#This Row],[Lukket til dato]]-Tabel684[[#This Row],[Lukket fra dato]]</f>
        <v>1</v>
      </c>
      <c r="I28">
        <v>2026</v>
      </c>
    </row>
    <row r="29" spans="1:9">
      <c r="A29" s="13" t="s">
        <v>442</v>
      </c>
      <c r="B29" t="s">
        <v>443</v>
      </c>
      <c r="C29" s="25">
        <v>26623677</v>
      </c>
      <c r="D29" s="45">
        <v>46023</v>
      </c>
      <c r="E29" s="46">
        <v>1.1574074074074073E-5</v>
      </c>
      <c r="F29" s="45">
        <v>46027</v>
      </c>
      <c r="G29" s="46">
        <v>0.33333333333333331</v>
      </c>
      <c r="H29">
        <f>Tabel684[[#This Row],[Lukket til dato]]-Tabel684[[#This Row],[Lukket fra dato]]</f>
        <v>4</v>
      </c>
      <c r="I29">
        <v>2026</v>
      </c>
    </row>
    <row r="30" spans="1:9">
      <c r="A30" s="13" t="s">
        <v>467</v>
      </c>
      <c r="B30" t="s">
        <v>468</v>
      </c>
      <c r="C30" s="25">
        <v>32278647</v>
      </c>
      <c r="D30" s="45">
        <v>46023</v>
      </c>
      <c r="E30" s="46">
        <v>0.41666666666666669</v>
      </c>
      <c r="F30" s="45">
        <v>46038</v>
      </c>
      <c r="G30" s="46">
        <v>0.29166666666666669</v>
      </c>
      <c r="H30">
        <f>Tabel684[[#This Row],[Lukket til dato]]-Tabel684[[#This Row],[Lukket fra dato]]</f>
        <v>15</v>
      </c>
      <c r="I30">
        <v>2026</v>
      </c>
    </row>
    <row r="31" spans="1:9">
      <c r="A31" s="13" t="s">
        <v>480</v>
      </c>
      <c r="B31" t="s">
        <v>481</v>
      </c>
      <c r="C31" s="25">
        <v>10691133</v>
      </c>
      <c r="D31" s="45">
        <v>46023</v>
      </c>
      <c r="E31" s="46">
        <v>1.1574074074074073E-5</v>
      </c>
      <c r="F31" s="45">
        <v>46029</v>
      </c>
      <c r="G31" s="46">
        <v>0.29166666666666669</v>
      </c>
      <c r="H31">
        <f>Tabel684[[#This Row],[Lukket til dato]]-Tabel684[[#This Row],[Lukket fra dato]]</f>
        <v>6</v>
      </c>
      <c r="I31">
        <v>2026</v>
      </c>
    </row>
    <row r="32" spans="1:9">
      <c r="A32" s="13" t="s">
        <v>505</v>
      </c>
      <c r="B32" t="s">
        <v>506</v>
      </c>
      <c r="C32" s="25">
        <v>32487998</v>
      </c>
      <c r="D32" s="45">
        <v>46023</v>
      </c>
      <c r="E32" s="46">
        <v>1.1574074074074073E-5</v>
      </c>
      <c r="F32" s="45">
        <v>46027</v>
      </c>
      <c r="G32" s="46">
        <v>0.29166666666666669</v>
      </c>
      <c r="H32">
        <f>Tabel684[[#This Row],[Lukket til dato]]-Tabel684[[#This Row],[Lukket fra dato]]</f>
        <v>4</v>
      </c>
      <c r="I32">
        <v>2026</v>
      </c>
    </row>
    <row r="33" spans="1:9">
      <c r="A33" t="s">
        <v>517</v>
      </c>
      <c r="B33" t="s">
        <v>518</v>
      </c>
      <c r="C33" s="25">
        <v>15150904</v>
      </c>
      <c r="D33" s="45">
        <v>46023</v>
      </c>
      <c r="E33" s="46">
        <v>1.1574074074074073E-5</v>
      </c>
      <c r="F33" s="45">
        <v>46027</v>
      </c>
      <c r="G33" s="46">
        <v>0.29166666666666669</v>
      </c>
      <c r="H33">
        <f>Tabel684[[#This Row],[Lukket til dato]]-Tabel684[[#This Row],[Lukket fra dato]]</f>
        <v>4</v>
      </c>
      <c r="I33">
        <v>2026</v>
      </c>
    </row>
    <row r="34" spans="1:9">
      <c r="A34" t="s">
        <v>530</v>
      </c>
      <c r="B34" t="s">
        <v>531</v>
      </c>
      <c r="C34" s="25">
        <v>19476502</v>
      </c>
      <c r="D34" s="45">
        <v>46023</v>
      </c>
      <c r="E34" s="46">
        <v>1.1574074074074073E-5</v>
      </c>
      <c r="F34" s="45">
        <v>46026</v>
      </c>
      <c r="G34" s="46">
        <v>0.29166666666666669</v>
      </c>
      <c r="H34">
        <f>Tabel684[[#This Row],[Lukket til dato]]-Tabel684[[#This Row],[Lukket fra dato]]</f>
        <v>3</v>
      </c>
      <c r="I34">
        <v>2026</v>
      </c>
    </row>
    <row r="35" spans="1:9">
      <c r="A35" t="s">
        <v>544</v>
      </c>
      <c r="B35" t="s">
        <v>1517</v>
      </c>
      <c r="C35" s="25">
        <v>29427763</v>
      </c>
      <c r="D35" s="45">
        <v>46023</v>
      </c>
      <c r="E35" s="46">
        <v>1.1574074074074073E-5</v>
      </c>
      <c r="F35" s="45">
        <v>46027</v>
      </c>
      <c r="G35" s="46">
        <v>0.29166666666666669</v>
      </c>
      <c r="H35">
        <f>Tabel684[[#This Row],[Lukket til dato]]-Tabel684[[#This Row],[Lukket fra dato]]</f>
        <v>4</v>
      </c>
      <c r="I35">
        <v>2026</v>
      </c>
    </row>
    <row r="36" spans="1:9">
      <c r="A36" t="s">
        <v>593</v>
      </c>
      <c r="B36" t="s">
        <v>594</v>
      </c>
      <c r="C36" s="50">
        <v>38097512</v>
      </c>
      <c r="D36" s="47">
        <v>46023</v>
      </c>
      <c r="E36" s="51">
        <v>1.1574074074074073E-5</v>
      </c>
      <c r="F36" s="47">
        <v>46027</v>
      </c>
      <c r="G36" s="51">
        <v>0.29166666666666669</v>
      </c>
      <c r="H36">
        <f>Tabel684[[#This Row],[Lukket til dato]]-Tabel684[[#This Row],[Lukket fra dato]]</f>
        <v>4</v>
      </c>
      <c r="I36">
        <v>2026</v>
      </c>
    </row>
    <row r="37" spans="1:9">
      <c r="A37" t="s">
        <v>647</v>
      </c>
      <c r="B37" t="s">
        <v>648</v>
      </c>
      <c r="C37" s="25">
        <v>24202593</v>
      </c>
      <c r="D37" s="45">
        <v>46023</v>
      </c>
      <c r="E37" s="46">
        <v>1.1574074074074073E-5</v>
      </c>
      <c r="F37" s="45">
        <v>46027</v>
      </c>
      <c r="G37" s="46">
        <v>0.41666666666666669</v>
      </c>
      <c r="H37">
        <f>Tabel684[[#This Row],[Lukket til dato]]-Tabel684[[#This Row],[Lukket fra dato]]</f>
        <v>4</v>
      </c>
      <c r="I37">
        <v>2026</v>
      </c>
    </row>
    <row r="38" spans="1:9">
      <c r="A38" t="s">
        <v>647</v>
      </c>
      <c r="B38" t="s">
        <v>648</v>
      </c>
      <c r="C38" s="25">
        <v>24202593</v>
      </c>
      <c r="D38" s="45">
        <v>46023</v>
      </c>
      <c r="E38" s="46">
        <v>1.1574074074074073E-5</v>
      </c>
      <c r="F38" s="45">
        <v>46027</v>
      </c>
      <c r="G38" s="46">
        <v>0.375</v>
      </c>
      <c r="H38">
        <f>Tabel684[[#This Row],[Lukket til dato]]-Tabel684[[#This Row],[Lukket fra dato]]</f>
        <v>4</v>
      </c>
      <c r="I38">
        <v>2026</v>
      </c>
    </row>
    <row r="39" spans="1:9">
      <c r="A39" t="s">
        <v>673</v>
      </c>
      <c r="B39" t="s">
        <v>674</v>
      </c>
      <c r="C39" s="25">
        <v>35653384</v>
      </c>
      <c r="D39" s="45">
        <v>46023</v>
      </c>
      <c r="E39" s="46">
        <v>1.1574074074074073E-5</v>
      </c>
      <c r="F39" s="45">
        <v>46026</v>
      </c>
      <c r="G39" s="46">
        <v>0.29166666666666669</v>
      </c>
      <c r="H39">
        <f>Tabel684[[#This Row],[Lukket til dato]]-Tabel684[[#This Row],[Lukket fra dato]]</f>
        <v>3</v>
      </c>
      <c r="I39">
        <v>2026</v>
      </c>
    </row>
    <row r="40" spans="1:9">
      <c r="A40" t="s">
        <v>710</v>
      </c>
      <c r="B40" t="s">
        <v>711</v>
      </c>
      <c r="C40" s="25">
        <v>36444924</v>
      </c>
      <c r="D40" s="45">
        <v>46023</v>
      </c>
      <c r="E40" s="46">
        <v>1.1574074074074073E-5</v>
      </c>
      <c r="F40" s="45">
        <v>46024</v>
      </c>
      <c r="G40" s="46">
        <v>0.29166666666666669</v>
      </c>
      <c r="H40">
        <f>Tabel684[[#This Row],[Lukket til dato]]-Tabel684[[#This Row],[Lukket fra dato]]</f>
        <v>1</v>
      </c>
      <c r="I40">
        <v>2026</v>
      </c>
    </row>
    <row r="41" spans="1:9">
      <c r="A41" t="s">
        <v>723</v>
      </c>
      <c r="B41" t="s">
        <v>724</v>
      </c>
      <c r="C41" s="25">
        <v>37984515</v>
      </c>
      <c r="D41" s="45">
        <v>46023</v>
      </c>
      <c r="E41" s="46">
        <v>1.1574074074074073E-5</v>
      </c>
      <c r="F41" s="45">
        <v>46026</v>
      </c>
      <c r="G41" s="46">
        <v>0.29166666666666669</v>
      </c>
      <c r="H41">
        <f>Tabel684[[#This Row],[Lukket til dato]]-Tabel684[[#This Row],[Lukket fra dato]]</f>
        <v>3</v>
      </c>
      <c r="I41">
        <v>2026</v>
      </c>
    </row>
    <row r="42" spans="1:9">
      <c r="A42" t="s">
        <v>757</v>
      </c>
      <c r="B42" t="s">
        <v>758</v>
      </c>
      <c r="C42" s="25">
        <v>35843280</v>
      </c>
      <c r="D42" s="45">
        <v>46023</v>
      </c>
      <c r="E42" s="46">
        <v>1.1574074074074073E-5</v>
      </c>
      <c r="F42" s="45">
        <v>46027</v>
      </c>
      <c r="G42" s="46">
        <v>0.29166666666666669</v>
      </c>
      <c r="H42">
        <f>Tabel684[[#This Row],[Lukket til dato]]-Tabel684[[#This Row],[Lukket fra dato]]</f>
        <v>4</v>
      </c>
      <c r="I42">
        <v>2026</v>
      </c>
    </row>
    <row r="43" spans="1:9">
      <c r="A43" t="s">
        <v>781</v>
      </c>
      <c r="B43" t="s">
        <v>782</v>
      </c>
      <c r="C43" s="25">
        <v>26089506</v>
      </c>
      <c r="D43" s="45">
        <v>46023</v>
      </c>
      <c r="E43" s="46">
        <v>1.1574074074074073E-5</v>
      </c>
      <c r="F43" s="45">
        <v>46032</v>
      </c>
      <c r="G43" s="46">
        <v>0.29166666666666669</v>
      </c>
      <c r="H43">
        <f>Tabel684[[#This Row],[Lukket til dato]]-Tabel684[[#This Row],[Lukket fra dato]]</f>
        <v>9</v>
      </c>
      <c r="I43">
        <v>2026</v>
      </c>
    </row>
    <row r="44" spans="1:9">
      <c r="A44" t="s">
        <v>792</v>
      </c>
      <c r="B44" t="s">
        <v>793</v>
      </c>
      <c r="C44" s="25">
        <v>29137463</v>
      </c>
      <c r="D44" s="45">
        <v>46023</v>
      </c>
      <c r="E44" s="46">
        <v>1.1574074074074073E-5</v>
      </c>
      <c r="F44" s="45">
        <v>46027</v>
      </c>
      <c r="G44" s="46">
        <v>0.29166666666666669</v>
      </c>
      <c r="H44">
        <f>Tabel684[[#This Row],[Lukket til dato]]-Tabel684[[#This Row],[Lukket fra dato]]</f>
        <v>4</v>
      </c>
      <c r="I44">
        <v>2026</v>
      </c>
    </row>
    <row r="45" spans="1:9">
      <c r="A45" t="s">
        <v>804</v>
      </c>
      <c r="B45" t="s">
        <v>805</v>
      </c>
      <c r="C45" s="25">
        <v>56185917</v>
      </c>
      <c r="D45" s="45">
        <v>46023</v>
      </c>
      <c r="E45" s="46">
        <v>1.1574074074074073E-5</v>
      </c>
      <c r="F45" s="45">
        <v>46027</v>
      </c>
      <c r="G45" s="46">
        <v>0.33333333333333331</v>
      </c>
      <c r="H45">
        <f>Tabel684[[#This Row],[Lukket til dato]]-Tabel684[[#This Row],[Lukket fra dato]]</f>
        <v>4</v>
      </c>
      <c r="I45">
        <v>2026</v>
      </c>
    </row>
    <row r="46" spans="1:9">
      <c r="A46" t="s">
        <v>828</v>
      </c>
      <c r="B46" t="s">
        <v>1493</v>
      </c>
      <c r="C46" s="25">
        <v>25529529</v>
      </c>
      <c r="D46" s="45">
        <v>46023</v>
      </c>
      <c r="E46" s="46">
        <v>1.1574074074074073E-5</v>
      </c>
      <c r="F46" s="45">
        <v>46027</v>
      </c>
      <c r="G46" s="46">
        <v>0.33333333333333331</v>
      </c>
      <c r="H46">
        <f>Tabel684[[#This Row],[Lukket til dato]]-Tabel684[[#This Row],[Lukket fra dato]]</f>
        <v>4</v>
      </c>
      <c r="I46">
        <v>2026</v>
      </c>
    </row>
    <row r="47" spans="1:9">
      <c r="A47" t="s">
        <v>850</v>
      </c>
      <c r="B47" t="s">
        <v>851</v>
      </c>
      <c r="C47" s="25">
        <v>31163633</v>
      </c>
      <c r="D47" s="45">
        <v>46023</v>
      </c>
      <c r="E47" s="46">
        <v>1.1574074074074073E-5</v>
      </c>
      <c r="F47" s="45">
        <v>46027</v>
      </c>
      <c r="G47" s="46">
        <v>0.29166666666666669</v>
      </c>
      <c r="H47">
        <f>Tabel684[[#This Row],[Lukket til dato]]-Tabel684[[#This Row],[Lukket fra dato]]</f>
        <v>4</v>
      </c>
      <c r="I47">
        <v>2026</v>
      </c>
    </row>
    <row r="48" spans="1:9">
      <c r="A48" t="s">
        <v>862</v>
      </c>
      <c r="B48" t="s">
        <v>863</v>
      </c>
      <c r="C48" s="25">
        <v>31163633</v>
      </c>
      <c r="D48" s="45">
        <v>46023</v>
      </c>
      <c r="E48" s="46">
        <v>1.1574074074074073E-5</v>
      </c>
      <c r="F48" s="45">
        <v>46027</v>
      </c>
      <c r="G48" s="46">
        <v>0.29166666666666669</v>
      </c>
      <c r="H48">
        <f>Tabel684[[#This Row],[Lukket til dato]]-Tabel684[[#This Row],[Lukket fra dato]]</f>
        <v>4</v>
      </c>
      <c r="I48">
        <v>2026</v>
      </c>
    </row>
    <row r="49" spans="1:9">
      <c r="A49" t="s">
        <v>869</v>
      </c>
      <c r="B49" t="s">
        <v>870</v>
      </c>
      <c r="C49" s="24">
        <v>10997801</v>
      </c>
      <c r="D49" s="45">
        <v>46023</v>
      </c>
      <c r="E49" s="46">
        <v>1.1574074074074073E-5</v>
      </c>
      <c r="F49" s="45">
        <v>46027</v>
      </c>
      <c r="G49" s="46">
        <v>0.29166666666666669</v>
      </c>
      <c r="H49">
        <f>Tabel684[[#This Row],[Lukket til dato]]-Tabel684[[#This Row],[Lukket fra dato]]</f>
        <v>4</v>
      </c>
      <c r="I49">
        <v>2026</v>
      </c>
    </row>
    <row r="50" spans="1:9">
      <c r="A50" t="s">
        <v>882</v>
      </c>
      <c r="B50" t="s">
        <v>883</v>
      </c>
      <c r="C50" s="25">
        <v>25050053</v>
      </c>
      <c r="D50" s="45">
        <v>46023</v>
      </c>
      <c r="E50" s="46">
        <v>1.1574074074074073E-5</v>
      </c>
      <c r="F50" s="45">
        <v>46027</v>
      </c>
      <c r="G50" s="46">
        <v>0.29166666666666669</v>
      </c>
      <c r="H50">
        <f>Tabel684[[#This Row],[Lukket til dato]]-Tabel684[[#This Row],[Lukket fra dato]]</f>
        <v>4</v>
      </c>
      <c r="I50">
        <v>2026</v>
      </c>
    </row>
    <row r="51" spans="1:9">
      <c r="A51" t="s">
        <v>936</v>
      </c>
      <c r="B51" t="s">
        <v>937</v>
      </c>
      <c r="C51" s="25">
        <v>30721195</v>
      </c>
      <c r="D51" s="45">
        <v>46023</v>
      </c>
      <c r="E51" s="46">
        <v>1.1574074074074073E-5</v>
      </c>
      <c r="F51" s="45">
        <v>46024</v>
      </c>
      <c r="G51" s="46">
        <v>0.25</v>
      </c>
      <c r="H51">
        <f>Tabel684[[#This Row],[Lukket til dato]]-Tabel684[[#This Row],[Lukket fra dato]]</f>
        <v>1</v>
      </c>
      <c r="I51" s="49">
        <v>2026</v>
      </c>
    </row>
    <row r="52" spans="1:9">
      <c r="A52" s="64" t="s">
        <v>962</v>
      </c>
      <c r="B52" s="48" t="s">
        <v>963</v>
      </c>
      <c r="C52" s="50">
        <v>10278546</v>
      </c>
      <c r="D52" s="47">
        <v>46023</v>
      </c>
      <c r="E52" s="51">
        <v>1.1574074074074073E-5</v>
      </c>
      <c r="F52" s="47">
        <v>46027</v>
      </c>
      <c r="G52" s="51">
        <v>0.33333333333333331</v>
      </c>
      <c r="H52">
        <f>Tabel684[[#This Row],[Lukket til dato]]-Tabel684[[#This Row],[Lukket fra dato]]</f>
        <v>4</v>
      </c>
      <c r="I52">
        <v>2026</v>
      </c>
    </row>
    <row r="53" spans="1:9">
      <c r="A53" s="13" t="s">
        <v>984</v>
      </c>
      <c r="B53" t="s">
        <v>985</v>
      </c>
      <c r="C53" s="25">
        <v>30494296</v>
      </c>
      <c r="D53" s="45">
        <v>46023</v>
      </c>
      <c r="E53" s="46">
        <v>1.1574074074074073E-5</v>
      </c>
      <c r="F53" s="45">
        <v>46027</v>
      </c>
      <c r="G53" s="46">
        <v>0.29166666666666669</v>
      </c>
      <c r="H53">
        <f>Tabel684[[#This Row],[Lukket til dato]]-Tabel684[[#This Row],[Lukket fra dato]]</f>
        <v>4</v>
      </c>
      <c r="I53" s="49">
        <v>2026</v>
      </c>
    </row>
    <row r="54" spans="1:9">
      <c r="A54" s="13" t="s">
        <v>995</v>
      </c>
      <c r="B54" t="s">
        <v>996</v>
      </c>
      <c r="C54" s="25">
        <v>36544465</v>
      </c>
      <c r="D54" s="45">
        <v>46023</v>
      </c>
      <c r="E54" s="46">
        <v>1.1574074074074073E-5</v>
      </c>
      <c r="F54" s="45">
        <v>46027</v>
      </c>
      <c r="G54" s="46">
        <v>0.29166666666666669</v>
      </c>
      <c r="H54">
        <f>Tabel684[[#This Row],[Lukket til dato]]-Tabel684[[#This Row],[Lukket fra dato]]</f>
        <v>4</v>
      </c>
      <c r="I54">
        <v>2026</v>
      </c>
    </row>
    <row r="55" spans="1:9">
      <c r="A55" s="13" t="s">
        <v>1004</v>
      </c>
      <c r="B55" t="s">
        <v>1005</v>
      </c>
      <c r="C55" s="25">
        <v>26289335</v>
      </c>
      <c r="D55" s="45">
        <v>46023</v>
      </c>
      <c r="E55" s="46">
        <v>1.1574074074074073E-5</v>
      </c>
      <c r="F55" s="45">
        <v>46031</v>
      </c>
      <c r="G55" s="46">
        <v>0.29166666666666669</v>
      </c>
      <c r="H55">
        <f>Tabel684[[#This Row],[Lukket til dato]]-Tabel684[[#This Row],[Lukket fra dato]]</f>
        <v>8</v>
      </c>
      <c r="I55">
        <v>2026</v>
      </c>
    </row>
    <row r="56" spans="1:9">
      <c r="A56" s="13" t="s">
        <v>1017</v>
      </c>
      <c r="B56" t="s">
        <v>1018</v>
      </c>
      <c r="C56" s="25">
        <v>24222101</v>
      </c>
      <c r="D56" s="45">
        <v>46023</v>
      </c>
      <c r="E56" s="46">
        <v>1.1574074074074073E-5</v>
      </c>
      <c r="F56" s="45">
        <v>46027</v>
      </c>
      <c r="G56" s="46">
        <v>0.29166666666666669</v>
      </c>
      <c r="H56">
        <f>Tabel684[[#This Row],[Lukket til dato]]-Tabel684[[#This Row],[Lukket fra dato]]</f>
        <v>4</v>
      </c>
      <c r="I56">
        <v>2026</v>
      </c>
    </row>
    <row r="57" spans="1:9">
      <c r="A57" s="13" t="s">
        <v>1029</v>
      </c>
      <c r="B57" t="s">
        <v>1030</v>
      </c>
      <c r="C57" s="25">
        <v>20606231</v>
      </c>
      <c r="D57" s="45">
        <v>46023</v>
      </c>
      <c r="E57" s="46">
        <v>1.1574074074074073E-5</v>
      </c>
      <c r="F57" s="45">
        <v>46027</v>
      </c>
      <c r="G57" s="46">
        <v>0.29166666666666669</v>
      </c>
      <c r="H57">
        <f>Tabel684[[#This Row],[Lukket til dato]]-Tabel684[[#This Row],[Lukket fra dato]]</f>
        <v>4</v>
      </c>
      <c r="I57">
        <v>2026</v>
      </c>
    </row>
    <row r="58" spans="1:9">
      <c r="A58" s="13" t="s">
        <v>1042</v>
      </c>
      <c r="B58" t="s">
        <v>1043</v>
      </c>
      <c r="C58" s="25">
        <v>24230996</v>
      </c>
      <c r="D58" s="45">
        <v>46023</v>
      </c>
      <c r="E58" s="46">
        <v>1.1574074074074073E-5</v>
      </c>
      <c r="F58" s="45">
        <v>46024</v>
      </c>
      <c r="G58" s="46">
        <v>0.5</v>
      </c>
      <c r="H58">
        <f>Tabel684[[#This Row],[Lukket til dato]]-Tabel684[[#This Row],[Lukket fra dato]]</f>
        <v>1</v>
      </c>
      <c r="I58">
        <v>2026</v>
      </c>
    </row>
    <row r="59" spans="1:9">
      <c r="A59" t="s">
        <v>1055</v>
      </c>
      <c r="B59" t="s">
        <v>1056</v>
      </c>
      <c r="C59" s="25">
        <v>17772104</v>
      </c>
      <c r="D59" s="45">
        <v>46023</v>
      </c>
      <c r="E59" s="46">
        <v>1.1574074074074073E-5</v>
      </c>
      <c r="F59" s="45">
        <v>46027</v>
      </c>
      <c r="G59" s="46">
        <v>0.29166666666666669</v>
      </c>
      <c r="H59">
        <f>Tabel684[[#This Row],[Lukket til dato]]-Tabel684[[#This Row],[Lukket fra dato]]</f>
        <v>4</v>
      </c>
      <c r="I59">
        <v>2026</v>
      </c>
    </row>
    <row r="60" spans="1:9">
      <c r="A60" t="s">
        <v>1065</v>
      </c>
      <c r="B60" t="s">
        <v>1066</v>
      </c>
      <c r="C60" s="25">
        <v>71172112</v>
      </c>
      <c r="D60" s="45">
        <v>46023</v>
      </c>
      <c r="E60" s="46">
        <v>1.1574074074074073E-5</v>
      </c>
      <c r="F60" s="45">
        <v>46027</v>
      </c>
      <c r="G60" s="46">
        <v>0.33333333333333331</v>
      </c>
      <c r="H60">
        <f>Tabel684[[#This Row],[Lukket til dato]]-Tabel684[[#This Row],[Lukket fra dato]]</f>
        <v>4</v>
      </c>
      <c r="I60">
        <v>2026</v>
      </c>
    </row>
    <row r="61" spans="1:9">
      <c r="A61" t="s">
        <v>1256</v>
      </c>
      <c r="B61" t="s">
        <v>1494</v>
      </c>
      <c r="C61" s="24">
        <v>31936330</v>
      </c>
      <c r="D61" s="45">
        <v>46023</v>
      </c>
      <c r="E61" s="46">
        <v>1.1574074074074073E-5</v>
      </c>
      <c r="F61" s="45">
        <v>46027</v>
      </c>
      <c r="G61" s="46">
        <v>0.33333333333333331</v>
      </c>
      <c r="H61">
        <f>Tabel684[[#This Row],[Lukket til dato]]-Tabel684[[#This Row],[Lukket fra dato]]</f>
        <v>4</v>
      </c>
      <c r="I61">
        <v>2026</v>
      </c>
    </row>
    <row r="62" spans="1:9">
      <c r="A62" t="s">
        <v>1256</v>
      </c>
      <c r="B62" t="s">
        <v>1257</v>
      </c>
      <c r="C62" s="25">
        <v>31936330</v>
      </c>
      <c r="D62" s="45">
        <v>46023</v>
      </c>
      <c r="E62" s="46">
        <v>1.1574074074074073E-5</v>
      </c>
      <c r="F62" s="45">
        <v>46027</v>
      </c>
      <c r="G62" s="46">
        <v>0.29166666666666669</v>
      </c>
      <c r="H62">
        <f>Tabel684[[#This Row],[Lukket til dato]]-Tabel684[[#This Row],[Lukket fra dato]]</f>
        <v>4</v>
      </c>
      <c r="I62">
        <v>2026</v>
      </c>
    </row>
    <row r="63" spans="1:9">
      <c r="A63" t="s">
        <v>1265</v>
      </c>
      <c r="B63" t="s">
        <v>1266</v>
      </c>
      <c r="C63" s="25">
        <v>42610879</v>
      </c>
      <c r="D63" s="45">
        <v>46023</v>
      </c>
      <c r="E63" s="46">
        <v>1.1574074074074073E-5</v>
      </c>
      <c r="F63" s="45">
        <v>46024</v>
      </c>
      <c r="G63" s="46">
        <v>0.29166666666666669</v>
      </c>
      <c r="H63">
        <f>Tabel684[[#This Row],[Lukket til dato]]-Tabel684[[#This Row],[Lukket fra dato]]</f>
        <v>1</v>
      </c>
      <c r="I63" s="49">
        <v>2026</v>
      </c>
    </row>
    <row r="64" spans="1:9">
      <c r="A64" s="64" t="s">
        <v>1339</v>
      </c>
      <c r="B64" s="48" t="s">
        <v>1495</v>
      </c>
      <c r="C64" s="50">
        <v>39334704</v>
      </c>
      <c r="D64" s="47">
        <v>46023</v>
      </c>
      <c r="E64" s="51">
        <v>1.1574074074074073E-5</v>
      </c>
      <c r="F64" s="47">
        <v>46024</v>
      </c>
      <c r="G64" s="51">
        <v>0.29166666666666669</v>
      </c>
      <c r="H64">
        <f>Tabel684[[#This Row],[Lukket til dato]]-Tabel684[[#This Row],[Lukket fra dato]]</f>
        <v>1</v>
      </c>
      <c r="I64">
        <v>2026</v>
      </c>
    </row>
    <row r="65" spans="1:9">
      <c r="A65" s="13" t="s">
        <v>1339</v>
      </c>
      <c r="B65" t="s">
        <v>1340</v>
      </c>
      <c r="C65" s="25">
        <v>39334704</v>
      </c>
      <c r="D65" s="45">
        <v>46023</v>
      </c>
      <c r="E65" s="46">
        <v>1.1574074074074073E-5</v>
      </c>
      <c r="F65" s="45">
        <v>46024</v>
      </c>
      <c r="G65" s="46">
        <v>0.29166666666666669</v>
      </c>
      <c r="H65">
        <f>Tabel684[[#This Row],[Lukket til dato]]-Tabel684[[#This Row],[Lukket fra dato]]</f>
        <v>1</v>
      </c>
      <c r="I65" s="49">
        <v>2026</v>
      </c>
    </row>
    <row r="66" spans="1:9">
      <c r="A66" s="13" t="s">
        <v>1349</v>
      </c>
      <c r="B66" t="s">
        <v>1350</v>
      </c>
      <c r="C66" s="25">
        <v>36474343</v>
      </c>
      <c r="D66" s="45">
        <v>46023</v>
      </c>
      <c r="E66" s="46">
        <v>1.1574074074074073E-5</v>
      </c>
      <c r="F66" s="45">
        <v>46027</v>
      </c>
      <c r="G66" s="46">
        <v>0.29166666666666669</v>
      </c>
      <c r="H66">
        <f>Tabel684[[#This Row],[Lukket til dato]]-Tabel684[[#This Row],[Lukket fra dato]]</f>
        <v>4</v>
      </c>
      <c r="I66">
        <v>2026</v>
      </c>
    </row>
    <row r="67" spans="1:9">
      <c r="A67" s="13" t="s">
        <v>1363</v>
      </c>
      <c r="B67" t="s">
        <v>1364</v>
      </c>
      <c r="C67" s="25">
        <v>43395955</v>
      </c>
      <c r="D67" s="45">
        <v>46023</v>
      </c>
      <c r="E67" s="46">
        <v>1.1574074074074073E-5</v>
      </c>
      <c r="F67" s="45">
        <v>46027</v>
      </c>
      <c r="G67" s="46">
        <v>0.29166666666666669</v>
      </c>
      <c r="H67">
        <f>Tabel684[[#This Row],[Lukket til dato]]-Tabel684[[#This Row],[Lukket fra dato]]</f>
        <v>4</v>
      </c>
      <c r="I67">
        <v>2026</v>
      </c>
    </row>
    <row r="68" spans="1:9">
      <c r="A68" s="13" t="s">
        <v>1375</v>
      </c>
      <c r="B68" t="s">
        <v>1376</v>
      </c>
      <c r="C68" s="25">
        <v>21576875</v>
      </c>
      <c r="D68" s="45">
        <v>46023</v>
      </c>
      <c r="E68" s="46">
        <v>1.1574074074074073E-5</v>
      </c>
      <c r="F68" s="45">
        <v>46024</v>
      </c>
      <c r="G68" s="46">
        <v>0.33333333333333331</v>
      </c>
      <c r="H68">
        <f>Tabel684[[#This Row],[Lukket til dato]]-Tabel684[[#This Row],[Lukket fra dato]]</f>
        <v>1</v>
      </c>
      <c r="I68">
        <v>2026</v>
      </c>
    </row>
    <row r="69" spans="1:9">
      <c r="A69" s="13" t="s">
        <v>1388</v>
      </c>
      <c r="B69" t="s">
        <v>1389</v>
      </c>
      <c r="C69" s="25">
        <v>12812930</v>
      </c>
      <c r="D69" s="45">
        <v>46023</v>
      </c>
      <c r="E69" s="46">
        <v>1.1574074074074073E-5</v>
      </c>
      <c r="F69" s="45">
        <v>46027</v>
      </c>
      <c r="G69" s="46">
        <v>0.29166666666666669</v>
      </c>
      <c r="H69">
        <f>Tabel684[[#This Row],[Lukket til dato]]-Tabel684[[#This Row],[Lukket fra dato]]</f>
        <v>4</v>
      </c>
      <c r="I69">
        <v>2026</v>
      </c>
    </row>
    <row r="70" spans="1:9">
      <c r="A70" s="13" t="s">
        <v>1411</v>
      </c>
      <c r="B70" t="s">
        <v>1412</v>
      </c>
      <c r="C70" s="25">
        <v>27514715</v>
      </c>
      <c r="D70" s="45">
        <v>46023</v>
      </c>
      <c r="E70" s="46">
        <v>1.1574074074074073E-5</v>
      </c>
      <c r="F70" s="45">
        <v>46027</v>
      </c>
      <c r="G70" s="46">
        <v>0.29166666666666669</v>
      </c>
      <c r="H70">
        <f>Tabel684[[#This Row],[Lukket til dato]]-Tabel684[[#This Row],[Lukket fra dato]]</f>
        <v>4</v>
      </c>
      <c r="I70">
        <v>2026</v>
      </c>
    </row>
    <row r="71" spans="1:9">
      <c r="A71" t="s">
        <v>1433</v>
      </c>
      <c r="B71" t="s">
        <v>1434</v>
      </c>
      <c r="C71" s="25">
        <v>29400490</v>
      </c>
      <c r="D71" s="45">
        <v>46023</v>
      </c>
      <c r="E71" s="46">
        <v>1.1574074074074073E-5</v>
      </c>
      <c r="F71" s="45">
        <v>46027</v>
      </c>
      <c r="G71" s="46">
        <v>0.29166666666666669</v>
      </c>
      <c r="H71">
        <f>Tabel684[[#This Row],[Lukket til dato]]-Tabel684[[#This Row],[Lukket fra dato]]</f>
        <v>4</v>
      </c>
      <c r="I71">
        <v>2026</v>
      </c>
    </row>
    <row r="72" spans="1:9">
      <c r="A72" s="13" t="s">
        <v>1447</v>
      </c>
      <c r="B72" t="s">
        <v>1448</v>
      </c>
      <c r="C72" s="25">
        <v>17283332</v>
      </c>
      <c r="D72" s="45">
        <v>46023</v>
      </c>
      <c r="E72" s="46">
        <v>1.1574074074074073E-5</v>
      </c>
      <c r="F72" s="45">
        <v>46025</v>
      </c>
      <c r="G72" s="46">
        <v>0.29166666666666669</v>
      </c>
      <c r="H72">
        <f>Tabel684[[#This Row],[Lukket til dato]]-Tabel684[[#This Row],[Lukket fra dato]]</f>
        <v>2</v>
      </c>
      <c r="I72">
        <v>2026</v>
      </c>
    </row>
    <row r="73" spans="1:9">
      <c r="A73" s="13" t="s">
        <v>973</v>
      </c>
      <c r="B73" t="s">
        <v>974</v>
      </c>
      <c r="C73" s="25">
        <v>31407117</v>
      </c>
      <c r="D73" s="45">
        <v>46023</v>
      </c>
      <c r="E73" s="46">
        <v>1.1574074074074073E-5</v>
      </c>
      <c r="F73" s="45">
        <v>46024</v>
      </c>
      <c r="G73" s="46">
        <v>0.33333333333333331</v>
      </c>
      <c r="H73">
        <f>Tabel684[[#This Row],[Lukket til dato]]-Tabel684[[#This Row],[Lukket fra dato]]</f>
        <v>1</v>
      </c>
      <c r="I73">
        <v>2026</v>
      </c>
    </row>
    <row r="74" spans="1:9">
      <c r="A74" s="13" t="s">
        <v>401</v>
      </c>
      <c r="B74" t="s">
        <v>402</v>
      </c>
      <c r="C74" s="25">
        <v>37375865</v>
      </c>
      <c r="D74" s="45">
        <v>46023</v>
      </c>
      <c r="E74" s="46">
        <v>1.1574074074074073E-5</v>
      </c>
      <c r="F74" s="45">
        <v>46027</v>
      </c>
      <c r="G74" s="46">
        <v>0.33333333333333331</v>
      </c>
      <c r="H74">
        <f>Tabel684[[#This Row],[Lukket til dato]]-Tabel684[[#This Row],[Lukket fra dato]]</f>
        <v>4</v>
      </c>
      <c r="I74">
        <v>2026</v>
      </c>
    </row>
    <row r="75" spans="1:9">
      <c r="A75" s="13" t="s">
        <v>427</v>
      </c>
      <c r="B75" s="35" t="s">
        <v>428</v>
      </c>
      <c r="C75" s="36">
        <v>35407170</v>
      </c>
      <c r="D75" s="45">
        <v>46023</v>
      </c>
      <c r="E75" s="46">
        <v>1.1574074074074073E-5</v>
      </c>
      <c r="F75" s="45">
        <v>46030</v>
      </c>
      <c r="G75" s="46">
        <v>0.33333333333333331</v>
      </c>
      <c r="H75">
        <f>Tabel684[[#This Row],[Lukket til dato]]-Tabel684[[#This Row],[Lukket fra dato]]</f>
        <v>7</v>
      </c>
      <c r="I75">
        <v>2026</v>
      </c>
    </row>
    <row r="76" spans="1:9">
      <c r="A76" s="13" t="s">
        <v>1422</v>
      </c>
      <c r="B76" s="35" t="s">
        <v>1423</v>
      </c>
      <c r="C76" s="36">
        <v>29159513</v>
      </c>
      <c r="D76" s="45">
        <v>46023</v>
      </c>
      <c r="E76" s="46">
        <v>1.1574074074074073E-5</v>
      </c>
      <c r="F76" s="45">
        <v>46027</v>
      </c>
      <c r="G76" s="46">
        <v>0.33333333333333331</v>
      </c>
      <c r="H76">
        <f>Tabel684[[#This Row],[Lukket til dato]]-Tabel684[[#This Row],[Lukket fra dato]]</f>
        <v>4</v>
      </c>
      <c r="I76">
        <v>2025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5B048E4E30B749AF14423BE59C63C4" ma:contentTypeVersion="13" ma:contentTypeDescription="Opret et nyt dokument." ma:contentTypeScope="" ma:versionID="1cce688dcc4695adf522888dbf27acea">
  <xsd:schema xmlns:xsd="http://www.w3.org/2001/XMLSchema" xmlns:xs="http://www.w3.org/2001/XMLSchema" xmlns:p="http://schemas.microsoft.com/office/2006/metadata/properties" xmlns:ns2="4b1b7f35-6eec-4e7f-b73e-29744d815134" xmlns:ns3="84d24eab-03fd-4134-9341-19582a93c632" targetNamespace="http://schemas.microsoft.com/office/2006/metadata/properties" ma:root="true" ma:fieldsID="82d2f2e2ef4ba9c455c1181e175c56a8" ns2:_="" ns3:_="">
    <xsd:import namespace="4b1b7f35-6eec-4e7f-b73e-29744d815134"/>
    <xsd:import namespace="84d24eab-03fd-4134-9341-19582a93c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1b7f35-6eec-4e7f-b73e-29744d8151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86b9d16c-b87d-4af0-81a1-0320b4ec85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24eab-03fd-4134-9341-19582a93c63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0780985-e63e-44f1-8b44-8a0dac3dc868}" ma:internalName="TaxCatchAll" ma:showField="CatchAllData" ma:web="84d24eab-03fd-4134-9341-19582a93c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1b7f35-6eec-4e7f-b73e-29744d815134">
      <Terms xmlns="http://schemas.microsoft.com/office/infopath/2007/PartnerControls"/>
    </lcf76f155ced4ddcb4097134ff3c332f>
    <TaxCatchAll xmlns="84d24eab-03fd-4134-9341-19582a93c632" xsi:nil="true"/>
  </documentManagement>
</p:properties>
</file>

<file path=customXml/itemProps1.xml><?xml version="1.0" encoding="utf-8"?>
<ds:datastoreItem xmlns:ds="http://schemas.openxmlformats.org/officeDocument/2006/customXml" ds:itemID="{BA354CFC-151F-4C04-AD57-A4DACFFBB0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FC4369-3F56-44D1-BE26-EC97EA4517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1b7f35-6eec-4e7f-b73e-29744d815134"/>
    <ds:schemaRef ds:uri="84d24eab-03fd-4134-9341-19582a93c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76C315-9CC1-4AE2-B4AC-5F79F7D1C1E7}">
  <ds:schemaRefs>
    <ds:schemaRef ds:uri="http://schemas.microsoft.com/office/2006/metadata/properties"/>
    <ds:schemaRef ds:uri="http://schemas.microsoft.com/office/infopath/2007/PartnerControls"/>
    <ds:schemaRef ds:uri="4b1b7f35-6eec-4e7f-b73e-29744d815134"/>
    <ds:schemaRef ds:uri="84d24eab-03fd-4134-9341-19582a93c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01.12.2025-31.05.2026</vt:lpstr>
      <vt:lpstr>10.05.2025-30.11.2025</vt:lpstr>
      <vt:lpstr>Lukkedage 2025</vt:lpstr>
      <vt:lpstr>Lukkedage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Pernille Kyndby</dc:creator>
  <cp:keywords/>
  <dc:description/>
  <cp:lastModifiedBy>Jeanette Helene Jørgensen</cp:lastModifiedBy>
  <cp:revision/>
  <dcterms:created xsi:type="dcterms:W3CDTF">2024-10-18T09:41:59Z</dcterms:created>
  <dcterms:modified xsi:type="dcterms:W3CDTF">2026-03-23T07:49:27Z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0x010100125B048E4E30B749AF14423BE59C63C4</vt:lpwstr>
  </property>
  <property fmtid="{D5CDD505-2E9C-101B-9397-08002B2CF9AE}" pid="3" name="MediaServiceImageTags">
    <vt:lpwstr/>
  </property>
  <property fmtid="{D5CDD505-2E9C-101B-9397-08002B2CF9AE}" pid="4" name="Udbudsansvarlig">
    <vt:lpwstr/>
  </property>
  <property fmtid="{D5CDD505-2E9C-101B-9397-08002B2CF9AE}" pid="5" name="Kontraktansvarlig">
    <vt:lpwstr/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